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4"/>
  <workbookPr/>
  <mc:AlternateContent xmlns:mc="http://schemas.openxmlformats.org/markup-compatibility/2006">
    <mc:Choice Requires="x15">
      <x15ac:absPath xmlns:x15ac="http://schemas.microsoft.com/office/spreadsheetml/2010/11/ac" url="https://lavilledemontreal.sharepoint.com/sites/05-06DIERI/Documents partages/05-06 DIERI/DIV INTELLIGENCE ÉCONOMIQUE/Intelligence économique/Montréal en statistiques/PME MTL/2024/Profils 2024_6 pôles PME MTL/Fichiers Excel_Données détaillées/"/>
    </mc:Choice>
  </mc:AlternateContent>
  <xr:revisionPtr revIDLastSave="136" documentId="8_{4387D657-082B-4FF7-A9B9-967C0D876A9F}" xr6:coauthVersionLast="47" xr6:coauthVersionMax="47" xr10:uidLastSave="{07BAECD8-ECAB-4473-AD0B-9EC31BF27548}"/>
  <bookViews>
    <workbookView xWindow="-120" yWindow="-120" windowWidth="29040" windowHeight="15840" tabRatio="678" xr2:uid="{A03B4519-EEEB-4B45-8B4D-45D0B17492AE}"/>
  </bookViews>
  <sheets>
    <sheet name="Emplois par SCIAN_2022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I47" i="5" l="1"/>
  <c r="CI46" i="5"/>
  <c r="CI45" i="5"/>
  <c r="CI44" i="5"/>
  <c r="CI43" i="5"/>
  <c r="CI42" i="5"/>
  <c r="CI41" i="5"/>
  <c r="CI40" i="5"/>
  <c r="CI39" i="5"/>
  <c r="CI38" i="5"/>
  <c r="CI37" i="5"/>
  <c r="CI36" i="5"/>
  <c r="CI35" i="5"/>
  <c r="CI34" i="5"/>
  <c r="CI33" i="5"/>
  <c r="CI32" i="5"/>
  <c r="CI31" i="5"/>
  <c r="CI30" i="5"/>
  <c r="CI29" i="5"/>
  <c r="CI28" i="5"/>
  <c r="CI27" i="5"/>
  <c r="CI26" i="5"/>
  <c r="CI25" i="5"/>
  <c r="CI24" i="5"/>
  <c r="CI23" i="5"/>
  <c r="CI22" i="5"/>
  <c r="CI21" i="5"/>
  <c r="CI20" i="5"/>
  <c r="CI19" i="5"/>
  <c r="CI18" i="5"/>
  <c r="CI17" i="5"/>
  <c r="CI16" i="5"/>
  <c r="CI15" i="5"/>
  <c r="CI14" i="5"/>
  <c r="CI13" i="5"/>
  <c r="CI12" i="5"/>
  <c r="CI11" i="5"/>
  <c r="CI10" i="5"/>
  <c r="CI9" i="5"/>
  <c r="CI8" i="5"/>
  <c r="CI7" i="5"/>
  <c r="CI6" i="5"/>
  <c r="CG47" i="5"/>
  <c r="CG46" i="5"/>
  <c r="CG45" i="5"/>
  <c r="CG44" i="5"/>
  <c r="CG43" i="5"/>
  <c r="CG42" i="5"/>
  <c r="CG41" i="5"/>
  <c r="CG40" i="5"/>
  <c r="CG39" i="5"/>
  <c r="CG38" i="5"/>
  <c r="CG37" i="5"/>
  <c r="CG36" i="5"/>
  <c r="CG35" i="5"/>
  <c r="CG34" i="5"/>
  <c r="CG33" i="5"/>
  <c r="CG32" i="5"/>
  <c r="CG31" i="5"/>
  <c r="CG30" i="5"/>
  <c r="CG29" i="5"/>
  <c r="CG28" i="5"/>
  <c r="CG27" i="5"/>
  <c r="CG26" i="5"/>
  <c r="CG25" i="5"/>
  <c r="CG24" i="5"/>
  <c r="CG23" i="5"/>
  <c r="CG22" i="5"/>
  <c r="CG21" i="5"/>
  <c r="CG20" i="5"/>
  <c r="CG19" i="5"/>
  <c r="CG18" i="5"/>
  <c r="CG17" i="5"/>
  <c r="CG16" i="5"/>
  <c r="CG15" i="5"/>
  <c r="CG14" i="5"/>
  <c r="CG13" i="5"/>
  <c r="CG12" i="5"/>
  <c r="CG11" i="5"/>
  <c r="CG10" i="5"/>
  <c r="CG9" i="5"/>
  <c r="CG8" i="5"/>
  <c r="CG7" i="5"/>
  <c r="CG6" i="5"/>
  <c r="CE47" i="5"/>
  <c r="CE46" i="5"/>
  <c r="CE45" i="5"/>
  <c r="CE44" i="5"/>
  <c r="CE43" i="5"/>
  <c r="CE42" i="5"/>
  <c r="CE41" i="5"/>
  <c r="CE40" i="5"/>
  <c r="CE39" i="5"/>
  <c r="CE38" i="5"/>
  <c r="CE37" i="5"/>
  <c r="CE36" i="5"/>
  <c r="CE35" i="5"/>
  <c r="CE34" i="5"/>
  <c r="CE33" i="5"/>
  <c r="CE32" i="5"/>
  <c r="CE31" i="5"/>
  <c r="CE30" i="5"/>
  <c r="CE29" i="5"/>
  <c r="CE28" i="5"/>
  <c r="CE27" i="5"/>
  <c r="CE26" i="5"/>
  <c r="CE25" i="5"/>
  <c r="CE24" i="5"/>
  <c r="CE23" i="5"/>
  <c r="CE22" i="5"/>
  <c r="CE21" i="5"/>
  <c r="CE20" i="5"/>
  <c r="CE19" i="5"/>
  <c r="CE18" i="5"/>
  <c r="CE17" i="5"/>
  <c r="CE16" i="5"/>
  <c r="CE15" i="5"/>
  <c r="CE14" i="5"/>
  <c r="CE13" i="5"/>
  <c r="CE12" i="5"/>
  <c r="CE11" i="5"/>
  <c r="CE10" i="5"/>
  <c r="CE9" i="5"/>
  <c r="CE8" i="5"/>
  <c r="CE7" i="5"/>
  <c r="CE6" i="5"/>
  <c r="CC47" i="5"/>
  <c r="CC46" i="5"/>
  <c r="CC45" i="5"/>
  <c r="CC44" i="5"/>
  <c r="CC43" i="5"/>
  <c r="CC42" i="5"/>
  <c r="CC41" i="5"/>
  <c r="CC40" i="5"/>
  <c r="CC39" i="5"/>
  <c r="CC38" i="5"/>
  <c r="CC37" i="5"/>
  <c r="CC36" i="5"/>
  <c r="CC35" i="5"/>
  <c r="CC34" i="5"/>
  <c r="CC33" i="5"/>
  <c r="CC32" i="5"/>
  <c r="CC31" i="5"/>
  <c r="CC30" i="5"/>
  <c r="CC29" i="5"/>
  <c r="CC28" i="5"/>
  <c r="CC27" i="5"/>
  <c r="CC26" i="5"/>
  <c r="CC25" i="5"/>
  <c r="CC24" i="5"/>
  <c r="CC23" i="5"/>
  <c r="CC22" i="5"/>
  <c r="CC21" i="5"/>
  <c r="CC20" i="5"/>
  <c r="CC19" i="5"/>
  <c r="CC18" i="5"/>
  <c r="CC17" i="5"/>
  <c r="CC16" i="5"/>
  <c r="CC15" i="5"/>
  <c r="CC14" i="5"/>
  <c r="CC13" i="5"/>
  <c r="CC12" i="5"/>
  <c r="CC11" i="5"/>
  <c r="CC10" i="5"/>
  <c r="CC9" i="5"/>
  <c r="CC8" i="5"/>
  <c r="CC7" i="5"/>
  <c r="CC6" i="5"/>
  <c r="CA47" i="5"/>
  <c r="CA46" i="5"/>
  <c r="CA45" i="5"/>
  <c r="CA44" i="5"/>
  <c r="CA43" i="5"/>
  <c r="CA42" i="5"/>
  <c r="CA41" i="5"/>
  <c r="CA40" i="5"/>
  <c r="CA39" i="5"/>
  <c r="CA38" i="5"/>
  <c r="CA37" i="5"/>
  <c r="CA36" i="5"/>
  <c r="CA35" i="5"/>
  <c r="CA34" i="5"/>
  <c r="CA33" i="5"/>
  <c r="CA32" i="5"/>
  <c r="CA31" i="5"/>
  <c r="CA30" i="5"/>
  <c r="CA29" i="5"/>
  <c r="CA28" i="5"/>
  <c r="CA27" i="5"/>
  <c r="CA26" i="5"/>
  <c r="CA25" i="5"/>
  <c r="CA24" i="5"/>
  <c r="CA23" i="5"/>
  <c r="CA22" i="5"/>
  <c r="CA21" i="5"/>
  <c r="CA20" i="5"/>
  <c r="CA19" i="5"/>
  <c r="CA18" i="5"/>
  <c r="CA17" i="5"/>
  <c r="CA16" i="5"/>
  <c r="CA15" i="5"/>
  <c r="CA14" i="5"/>
  <c r="CA13" i="5"/>
  <c r="CA12" i="5"/>
  <c r="CA11" i="5"/>
  <c r="CA10" i="5"/>
  <c r="CA9" i="5"/>
  <c r="CA8" i="5"/>
  <c r="CA7" i="5"/>
  <c r="CA6" i="5"/>
  <c r="BY47" i="5"/>
  <c r="BY46" i="5"/>
  <c r="BY45" i="5"/>
  <c r="BY44" i="5"/>
  <c r="BY43" i="5"/>
  <c r="BY42" i="5"/>
  <c r="BY41" i="5"/>
  <c r="BY40" i="5"/>
  <c r="BY39" i="5"/>
  <c r="BY38" i="5"/>
  <c r="BY37" i="5"/>
  <c r="BY36" i="5"/>
  <c r="BY35" i="5"/>
  <c r="BY34" i="5"/>
  <c r="BY33" i="5"/>
  <c r="BY32" i="5"/>
  <c r="BY31" i="5"/>
  <c r="BY30" i="5"/>
  <c r="BY29" i="5"/>
  <c r="BY28" i="5"/>
  <c r="BY27" i="5"/>
  <c r="BY26" i="5"/>
  <c r="BY25" i="5"/>
  <c r="BY24" i="5"/>
  <c r="BY23" i="5"/>
  <c r="BY22" i="5"/>
  <c r="BY21" i="5"/>
  <c r="BY20" i="5"/>
  <c r="BY19" i="5"/>
  <c r="BY18" i="5"/>
  <c r="BY17" i="5"/>
  <c r="BY16" i="5"/>
  <c r="BY15" i="5"/>
  <c r="BY14" i="5"/>
  <c r="BY13" i="5"/>
  <c r="BY12" i="5"/>
  <c r="BY11" i="5"/>
  <c r="BY10" i="5"/>
  <c r="BY9" i="5"/>
  <c r="BY8" i="5"/>
  <c r="BY7" i="5"/>
  <c r="BY6" i="5"/>
  <c r="BW47" i="5"/>
  <c r="BW46" i="5"/>
  <c r="BW45" i="5"/>
  <c r="BW44" i="5"/>
  <c r="BW43" i="5"/>
  <c r="BW42" i="5"/>
  <c r="BW41" i="5"/>
  <c r="BW40" i="5"/>
  <c r="BW39" i="5"/>
  <c r="BW38" i="5"/>
  <c r="BW37" i="5"/>
  <c r="BW36" i="5"/>
  <c r="BW35" i="5"/>
  <c r="BW34" i="5"/>
  <c r="BW33" i="5"/>
  <c r="BW32" i="5"/>
  <c r="BW31" i="5"/>
  <c r="BW30" i="5"/>
  <c r="BW29" i="5"/>
  <c r="BW28" i="5"/>
  <c r="BW27" i="5"/>
  <c r="BW26" i="5"/>
  <c r="BW25" i="5"/>
  <c r="BW24" i="5"/>
  <c r="BW23" i="5"/>
  <c r="BW22" i="5"/>
  <c r="BW21" i="5"/>
  <c r="BW20" i="5"/>
  <c r="BW19" i="5"/>
  <c r="BW18" i="5"/>
  <c r="BW17" i="5"/>
  <c r="BW16" i="5"/>
  <c r="BW15" i="5"/>
  <c r="BW14" i="5"/>
  <c r="BW13" i="5"/>
  <c r="BW12" i="5"/>
  <c r="BW11" i="5"/>
  <c r="BW10" i="5"/>
  <c r="BW9" i="5"/>
  <c r="BW8" i="5"/>
  <c r="BW7" i="5"/>
  <c r="BW6" i="5"/>
  <c r="BU47" i="5"/>
  <c r="BU46" i="5"/>
  <c r="BU45" i="5"/>
  <c r="BU44" i="5"/>
  <c r="BU43" i="5"/>
  <c r="BU42" i="5"/>
  <c r="BU41" i="5"/>
  <c r="BU40" i="5"/>
  <c r="BU39" i="5"/>
  <c r="BU38" i="5"/>
  <c r="BU37" i="5"/>
  <c r="BU36" i="5"/>
  <c r="BU35" i="5"/>
  <c r="BU34" i="5"/>
  <c r="BU33" i="5"/>
  <c r="BU32" i="5"/>
  <c r="BU31" i="5"/>
  <c r="BU30" i="5"/>
  <c r="BU29" i="5"/>
  <c r="BU28" i="5"/>
  <c r="BU27" i="5"/>
  <c r="BU26" i="5"/>
  <c r="BU25" i="5"/>
  <c r="BU24" i="5"/>
  <c r="BU23" i="5"/>
  <c r="BU22" i="5"/>
  <c r="BU21" i="5"/>
  <c r="BU20" i="5"/>
  <c r="BU19" i="5"/>
  <c r="BU18" i="5"/>
  <c r="BU17" i="5"/>
  <c r="BU16" i="5"/>
  <c r="BU15" i="5"/>
  <c r="BU14" i="5"/>
  <c r="BU13" i="5"/>
  <c r="BU12" i="5"/>
  <c r="BU11" i="5"/>
  <c r="BU10" i="5"/>
  <c r="BU9" i="5"/>
  <c r="BU8" i="5"/>
  <c r="BU7" i="5"/>
  <c r="BU6" i="5"/>
  <c r="BS47" i="5"/>
  <c r="BS46" i="5"/>
  <c r="BS45" i="5"/>
  <c r="BS44" i="5"/>
  <c r="BS43" i="5"/>
  <c r="BS42" i="5"/>
  <c r="BS41" i="5"/>
  <c r="BS40" i="5"/>
  <c r="BS39" i="5"/>
  <c r="BS38" i="5"/>
  <c r="BS37" i="5"/>
  <c r="BS36" i="5"/>
  <c r="BS35" i="5"/>
  <c r="BS34" i="5"/>
  <c r="BS33" i="5"/>
  <c r="BS32" i="5"/>
  <c r="BS31" i="5"/>
  <c r="BS30" i="5"/>
  <c r="BS29" i="5"/>
  <c r="BS28" i="5"/>
  <c r="BS27" i="5"/>
  <c r="BS26" i="5"/>
  <c r="BS25" i="5"/>
  <c r="BS24" i="5"/>
  <c r="BS23" i="5"/>
  <c r="BS22" i="5"/>
  <c r="BS21" i="5"/>
  <c r="BS20" i="5"/>
  <c r="BS19" i="5"/>
  <c r="BS18" i="5"/>
  <c r="BS17" i="5"/>
  <c r="BS16" i="5"/>
  <c r="BS15" i="5"/>
  <c r="BS14" i="5"/>
  <c r="BS13" i="5"/>
  <c r="BS12" i="5"/>
  <c r="BS11" i="5"/>
  <c r="BS10" i="5"/>
  <c r="BS9" i="5"/>
  <c r="BS8" i="5"/>
  <c r="BS7" i="5"/>
  <c r="BS6" i="5"/>
  <c r="BQ47" i="5"/>
  <c r="BQ46" i="5"/>
  <c r="BQ45" i="5"/>
  <c r="BQ44" i="5"/>
  <c r="BQ43" i="5"/>
  <c r="BQ42" i="5"/>
  <c r="BQ41" i="5"/>
  <c r="BQ40" i="5"/>
  <c r="BQ39" i="5"/>
  <c r="BQ38" i="5"/>
  <c r="BQ37" i="5"/>
  <c r="BQ36" i="5"/>
  <c r="BQ35" i="5"/>
  <c r="BQ34" i="5"/>
  <c r="BQ33" i="5"/>
  <c r="BQ32" i="5"/>
  <c r="BQ31" i="5"/>
  <c r="BQ30" i="5"/>
  <c r="BQ29" i="5"/>
  <c r="BQ28" i="5"/>
  <c r="BQ27" i="5"/>
  <c r="BQ26" i="5"/>
  <c r="BQ25" i="5"/>
  <c r="BQ24" i="5"/>
  <c r="BQ23" i="5"/>
  <c r="BQ22" i="5"/>
  <c r="BQ21" i="5"/>
  <c r="BQ20" i="5"/>
  <c r="BQ19" i="5"/>
  <c r="BQ18" i="5"/>
  <c r="BQ17" i="5"/>
  <c r="BQ16" i="5"/>
  <c r="BQ15" i="5"/>
  <c r="BQ14" i="5"/>
  <c r="BQ13" i="5"/>
  <c r="BQ12" i="5"/>
  <c r="BQ11" i="5"/>
  <c r="BQ10" i="5"/>
  <c r="BQ9" i="5"/>
  <c r="BQ8" i="5"/>
  <c r="BQ7" i="5"/>
  <c r="BQ6" i="5"/>
  <c r="BO47" i="5"/>
  <c r="BO46" i="5"/>
  <c r="BO45" i="5"/>
  <c r="BO44" i="5"/>
  <c r="BO43" i="5"/>
  <c r="BO42" i="5"/>
  <c r="BO41" i="5"/>
  <c r="BO40" i="5"/>
  <c r="BO39" i="5"/>
  <c r="BO38" i="5"/>
  <c r="BO37" i="5"/>
  <c r="BO36" i="5"/>
  <c r="BO35" i="5"/>
  <c r="BO34" i="5"/>
  <c r="BO33" i="5"/>
  <c r="BO32" i="5"/>
  <c r="BO31" i="5"/>
  <c r="BO30" i="5"/>
  <c r="BO29" i="5"/>
  <c r="BO28" i="5"/>
  <c r="BO27" i="5"/>
  <c r="BO26" i="5"/>
  <c r="BO25" i="5"/>
  <c r="BO24" i="5"/>
  <c r="BO23" i="5"/>
  <c r="BO22" i="5"/>
  <c r="BO21" i="5"/>
  <c r="BO20" i="5"/>
  <c r="BO19" i="5"/>
  <c r="BO18" i="5"/>
  <c r="BO17" i="5"/>
  <c r="BO16" i="5"/>
  <c r="BO15" i="5"/>
  <c r="BO14" i="5"/>
  <c r="BO13" i="5"/>
  <c r="BO12" i="5"/>
  <c r="BO11" i="5"/>
  <c r="BO10" i="5"/>
  <c r="BO9" i="5"/>
  <c r="BO8" i="5"/>
  <c r="BO7" i="5"/>
  <c r="BO6" i="5"/>
  <c r="BM47" i="5"/>
  <c r="BM46" i="5"/>
  <c r="BM45" i="5"/>
  <c r="BM44" i="5"/>
  <c r="BM43" i="5"/>
  <c r="BM42" i="5"/>
  <c r="BM41" i="5"/>
  <c r="BM40" i="5"/>
  <c r="BM39" i="5"/>
  <c r="BM38" i="5"/>
  <c r="BM37" i="5"/>
  <c r="BM36" i="5"/>
  <c r="BM35" i="5"/>
  <c r="BM34" i="5"/>
  <c r="BM33" i="5"/>
  <c r="BM32" i="5"/>
  <c r="BM31" i="5"/>
  <c r="BM30" i="5"/>
  <c r="BM29" i="5"/>
  <c r="BM28" i="5"/>
  <c r="BM27" i="5"/>
  <c r="BM26" i="5"/>
  <c r="BM25" i="5"/>
  <c r="BM24" i="5"/>
  <c r="BM23" i="5"/>
  <c r="BM22" i="5"/>
  <c r="BM21" i="5"/>
  <c r="BM20" i="5"/>
  <c r="BM19" i="5"/>
  <c r="BM18" i="5"/>
  <c r="BM17" i="5"/>
  <c r="BM16" i="5"/>
  <c r="BM15" i="5"/>
  <c r="BM14" i="5"/>
  <c r="BM13" i="5"/>
  <c r="BM12" i="5"/>
  <c r="BM11" i="5"/>
  <c r="BM10" i="5"/>
  <c r="BM9" i="5"/>
  <c r="BM8" i="5"/>
  <c r="BM7" i="5"/>
  <c r="BM6" i="5"/>
  <c r="BJ47" i="5"/>
  <c r="BJ46" i="5"/>
  <c r="BJ45" i="5"/>
  <c r="BJ44" i="5"/>
  <c r="BJ43" i="5"/>
  <c r="BJ42" i="5"/>
  <c r="BJ41" i="5"/>
  <c r="BJ40" i="5"/>
  <c r="BJ39" i="5"/>
  <c r="BJ38" i="5"/>
  <c r="BJ37" i="5"/>
  <c r="BJ36" i="5"/>
  <c r="BJ35" i="5"/>
  <c r="BJ34" i="5"/>
  <c r="BJ33" i="5"/>
  <c r="BJ32" i="5"/>
  <c r="BJ31" i="5"/>
  <c r="BJ30" i="5"/>
  <c r="BJ29" i="5"/>
  <c r="BJ28" i="5"/>
  <c r="BJ27" i="5"/>
  <c r="BJ26" i="5"/>
  <c r="BJ25" i="5"/>
  <c r="BJ24" i="5"/>
  <c r="BJ23" i="5"/>
  <c r="BJ22" i="5"/>
  <c r="BJ21" i="5"/>
  <c r="BJ20" i="5"/>
  <c r="BJ19" i="5"/>
  <c r="BJ18" i="5"/>
  <c r="BJ17" i="5"/>
  <c r="BJ16" i="5"/>
  <c r="BJ15" i="5"/>
  <c r="BJ14" i="5"/>
  <c r="BJ13" i="5"/>
  <c r="BJ12" i="5"/>
  <c r="BJ11" i="5"/>
  <c r="BJ10" i="5"/>
  <c r="BJ9" i="5"/>
  <c r="BJ8" i="5"/>
  <c r="BJ7" i="5"/>
  <c r="BJ6" i="5"/>
  <c r="BH47" i="5"/>
  <c r="BH46" i="5"/>
  <c r="BH45" i="5"/>
  <c r="BH44" i="5"/>
  <c r="BH43" i="5"/>
  <c r="BH42" i="5"/>
  <c r="BH41" i="5"/>
  <c r="BH40" i="5"/>
  <c r="BH39" i="5"/>
  <c r="BH38" i="5"/>
  <c r="BH37" i="5"/>
  <c r="BH36" i="5"/>
  <c r="BH35" i="5"/>
  <c r="BH34" i="5"/>
  <c r="BH33" i="5"/>
  <c r="BH32" i="5"/>
  <c r="BH31" i="5"/>
  <c r="BH30" i="5"/>
  <c r="BH29" i="5"/>
  <c r="BH28" i="5"/>
  <c r="BH27" i="5"/>
  <c r="BH26" i="5"/>
  <c r="BH25" i="5"/>
  <c r="BH24" i="5"/>
  <c r="BH23" i="5"/>
  <c r="BH22" i="5"/>
  <c r="BH21" i="5"/>
  <c r="BH20" i="5"/>
  <c r="BH19" i="5"/>
  <c r="BH18" i="5"/>
  <c r="BH17" i="5"/>
  <c r="BH16" i="5"/>
  <c r="BH15" i="5"/>
  <c r="BH14" i="5"/>
  <c r="BH13" i="5"/>
  <c r="BH12" i="5"/>
  <c r="BH11" i="5"/>
  <c r="BH10" i="5"/>
  <c r="BH9" i="5"/>
  <c r="BH8" i="5"/>
  <c r="BH7" i="5"/>
  <c r="BH6" i="5"/>
  <c r="BF47" i="5"/>
  <c r="BF46" i="5"/>
  <c r="BF45" i="5"/>
  <c r="BF44" i="5"/>
  <c r="BF43" i="5"/>
  <c r="BF42" i="5"/>
  <c r="BF41" i="5"/>
  <c r="BF40" i="5"/>
  <c r="BF39" i="5"/>
  <c r="BF38" i="5"/>
  <c r="BF37" i="5"/>
  <c r="BF36" i="5"/>
  <c r="BF35" i="5"/>
  <c r="BF34" i="5"/>
  <c r="BF33" i="5"/>
  <c r="BF32" i="5"/>
  <c r="BF31" i="5"/>
  <c r="BF30" i="5"/>
  <c r="BF29" i="5"/>
  <c r="BF28" i="5"/>
  <c r="BF27" i="5"/>
  <c r="BF26" i="5"/>
  <c r="BF25" i="5"/>
  <c r="BF24" i="5"/>
  <c r="BF23" i="5"/>
  <c r="BF22" i="5"/>
  <c r="BF21" i="5"/>
  <c r="BF20" i="5"/>
  <c r="BF19" i="5"/>
  <c r="BF18" i="5"/>
  <c r="BF17" i="5"/>
  <c r="BF16" i="5"/>
  <c r="BF15" i="5"/>
  <c r="BF14" i="5"/>
  <c r="BF13" i="5"/>
  <c r="BF12" i="5"/>
  <c r="BF11" i="5"/>
  <c r="BF10" i="5"/>
  <c r="BF9" i="5"/>
  <c r="BF8" i="5"/>
  <c r="BF7" i="5"/>
  <c r="BF6" i="5"/>
  <c r="BD47" i="5"/>
  <c r="BD46" i="5"/>
  <c r="BD45" i="5"/>
  <c r="BD44" i="5"/>
  <c r="BD43" i="5"/>
  <c r="BD42" i="5"/>
  <c r="BD41" i="5"/>
  <c r="BD40" i="5"/>
  <c r="BD39" i="5"/>
  <c r="BD38" i="5"/>
  <c r="BD37" i="5"/>
  <c r="BD36" i="5"/>
  <c r="BD35" i="5"/>
  <c r="BD34" i="5"/>
  <c r="BD33" i="5"/>
  <c r="BD32" i="5"/>
  <c r="BD31" i="5"/>
  <c r="BD30" i="5"/>
  <c r="BD29" i="5"/>
  <c r="BD28" i="5"/>
  <c r="BD27" i="5"/>
  <c r="BD26" i="5"/>
  <c r="BD25" i="5"/>
  <c r="BD24" i="5"/>
  <c r="BD23" i="5"/>
  <c r="BD22" i="5"/>
  <c r="BD21" i="5"/>
  <c r="BD20" i="5"/>
  <c r="BD19" i="5"/>
  <c r="BD18" i="5"/>
  <c r="BD17" i="5"/>
  <c r="BD16" i="5"/>
  <c r="BD15" i="5"/>
  <c r="BD14" i="5"/>
  <c r="BD13" i="5"/>
  <c r="BD12" i="5"/>
  <c r="BD11" i="5"/>
  <c r="BD10" i="5"/>
  <c r="BD9" i="5"/>
  <c r="BD8" i="5"/>
  <c r="BD7" i="5"/>
  <c r="BD6" i="5"/>
  <c r="BA47" i="5"/>
  <c r="BA46" i="5"/>
  <c r="BA45" i="5"/>
  <c r="BA44" i="5"/>
  <c r="BA43" i="5"/>
  <c r="BA42" i="5"/>
  <c r="BA41" i="5"/>
  <c r="BA40" i="5"/>
  <c r="BA39" i="5"/>
  <c r="BA38" i="5"/>
  <c r="BA37" i="5"/>
  <c r="BA36" i="5"/>
  <c r="BA35" i="5"/>
  <c r="BA34" i="5"/>
  <c r="BA33" i="5"/>
  <c r="BA32" i="5"/>
  <c r="BA31" i="5"/>
  <c r="BA30" i="5"/>
  <c r="BA29" i="5"/>
  <c r="BA28" i="5"/>
  <c r="BA27" i="5"/>
  <c r="BA26" i="5"/>
  <c r="BA25" i="5"/>
  <c r="BA24" i="5"/>
  <c r="BA23" i="5"/>
  <c r="BA22" i="5"/>
  <c r="BA21" i="5"/>
  <c r="BA20" i="5"/>
  <c r="BA19" i="5"/>
  <c r="BA18" i="5"/>
  <c r="BA17" i="5"/>
  <c r="BA16" i="5"/>
  <c r="BA15" i="5"/>
  <c r="BA14" i="5"/>
  <c r="BA13" i="5"/>
  <c r="BA12" i="5"/>
  <c r="BA11" i="5"/>
  <c r="BA10" i="5"/>
  <c r="BA9" i="5"/>
  <c r="BA8" i="5"/>
  <c r="BA7" i="5"/>
  <c r="BA6" i="5"/>
  <c r="AY47" i="5"/>
  <c r="AY46" i="5"/>
  <c r="AY45" i="5"/>
  <c r="AY44" i="5"/>
  <c r="AY43" i="5"/>
  <c r="AY42" i="5"/>
  <c r="AY41" i="5"/>
  <c r="AY40" i="5"/>
  <c r="AY39" i="5"/>
  <c r="AY38" i="5"/>
  <c r="AY37" i="5"/>
  <c r="AY36" i="5"/>
  <c r="AY35" i="5"/>
  <c r="AY34" i="5"/>
  <c r="AY33" i="5"/>
  <c r="AY32" i="5"/>
  <c r="AY31" i="5"/>
  <c r="AY30" i="5"/>
  <c r="AY29" i="5"/>
  <c r="AY28" i="5"/>
  <c r="AY27" i="5"/>
  <c r="AY26" i="5"/>
  <c r="AY25" i="5"/>
  <c r="AY24" i="5"/>
  <c r="AY23" i="5"/>
  <c r="AY22" i="5"/>
  <c r="AY21" i="5"/>
  <c r="AY20" i="5"/>
  <c r="AY19" i="5"/>
  <c r="AY18" i="5"/>
  <c r="AY17" i="5"/>
  <c r="AY16" i="5"/>
  <c r="AY15" i="5"/>
  <c r="AY14" i="5"/>
  <c r="AY13" i="5"/>
  <c r="AY12" i="5"/>
  <c r="AY11" i="5"/>
  <c r="AY10" i="5"/>
  <c r="AY9" i="5"/>
  <c r="AY8" i="5"/>
  <c r="AY7" i="5"/>
  <c r="AY6" i="5"/>
  <c r="AW47" i="5"/>
  <c r="AW46" i="5"/>
  <c r="AW45" i="5"/>
  <c r="AW44" i="5"/>
  <c r="AW43" i="5"/>
  <c r="AW42" i="5"/>
  <c r="AW41" i="5"/>
  <c r="AW40" i="5"/>
  <c r="AW39" i="5"/>
  <c r="AW38" i="5"/>
  <c r="AW37" i="5"/>
  <c r="AW36" i="5"/>
  <c r="AW35" i="5"/>
  <c r="AW34" i="5"/>
  <c r="AW33" i="5"/>
  <c r="AW32" i="5"/>
  <c r="AW31" i="5"/>
  <c r="AW30" i="5"/>
  <c r="AW29" i="5"/>
  <c r="AW28" i="5"/>
  <c r="AW27" i="5"/>
  <c r="AW26" i="5"/>
  <c r="AW25" i="5"/>
  <c r="AW24" i="5"/>
  <c r="AW23" i="5"/>
  <c r="AW22" i="5"/>
  <c r="AW21" i="5"/>
  <c r="AW20" i="5"/>
  <c r="AW19" i="5"/>
  <c r="AW18" i="5"/>
  <c r="AW17" i="5"/>
  <c r="AW16" i="5"/>
  <c r="AW15" i="5"/>
  <c r="AW14" i="5"/>
  <c r="AW13" i="5"/>
  <c r="AW12" i="5"/>
  <c r="AW11" i="5"/>
  <c r="AW10" i="5"/>
  <c r="AW9" i="5"/>
  <c r="AW8" i="5"/>
  <c r="AW7" i="5"/>
  <c r="AW6" i="5"/>
  <c r="AU47" i="5"/>
  <c r="AU46" i="5"/>
  <c r="AU45" i="5"/>
  <c r="AU44" i="5"/>
  <c r="AU43" i="5"/>
  <c r="AU42" i="5"/>
  <c r="AU41" i="5"/>
  <c r="AU40" i="5"/>
  <c r="AU39" i="5"/>
  <c r="AU38" i="5"/>
  <c r="AU37" i="5"/>
  <c r="AU36" i="5"/>
  <c r="AU35" i="5"/>
  <c r="AU34" i="5"/>
  <c r="AU33" i="5"/>
  <c r="AU32" i="5"/>
  <c r="AU31" i="5"/>
  <c r="AU30" i="5"/>
  <c r="AU29" i="5"/>
  <c r="AU28" i="5"/>
  <c r="AU27" i="5"/>
  <c r="AU26" i="5"/>
  <c r="AU25" i="5"/>
  <c r="AU24" i="5"/>
  <c r="AU23" i="5"/>
  <c r="AU22" i="5"/>
  <c r="AU21" i="5"/>
  <c r="AU20" i="5"/>
  <c r="AU19" i="5"/>
  <c r="AU18" i="5"/>
  <c r="AU17" i="5"/>
  <c r="AU16" i="5"/>
  <c r="AU15" i="5"/>
  <c r="AU14" i="5"/>
  <c r="AU13" i="5"/>
  <c r="AU12" i="5"/>
  <c r="AU11" i="5"/>
  <c r="AU10" i="5"/>
  <c r="AU9" i="5"/>
  <c r="AU8" i="5"/>
  <c r="AU7" i="5"/>
  <c r="AU6" i="5"/>
  <c r="AS47" i="5"/>
  <c r="AS46" i="5"/>
  <c r="AS45" i="5"/>
  <c r="AS44" i="5"/>
  <c r="AS43" i="5"/>
  <c r="AS42" i="5"/>
  <c r="AS41" i="5"/>
  <c r="AS40" i="5"/>
  <c r="AS39" i="5"/>
  <c r="AS38" i="5"/>
  <c r="AS37" i="5"/>
  <c r="AS36" i="5"/>
  <c r="AS35" i="5"/>
  <c r="AS34" i="5"/>
  <c r="AS33" i="5"/>
  <c r="AS32" i="5"/>
  <c r="AS31" i="5"/>
  <c r="AS30" i="5"/>
  <c r="AS29" i="5"/>
  <c r="AS28" i="5"/>
  <c r="AS27" i="5"/>
  <c r="AS26" i="5"/>
  <c r="AS25" i="5"/>
  <c r="AS24" i="5"/>
  <c r="AS23" i="5"/>
  <c r="AS22" i="5"/>
  <c r="AS21" i="5"/>
  <c r="AS20" i="5"/>
  <c r="AS19" i="5"/>
  <c r="AS18" i="5"/>
  <c r="AS17" i="5"/>
  <c r="AS16" i="5"/>
  <c r="AS15" i="5"/>
  <c r="AS14" i="5"/>
  <c r="AS13" i="5"/>
  <c r="AS12" i="5"/>
  <c r="AS11" i="5"/>
  <c r="AS10" i="5"/>
  <c r="AS9" i="5"/>
  <c r="AS8" i="5"/>
  <c r="AS7" i="5"/>
  <c r="AS6" i="5"/>
  <c r="AQ47" i="5"/>
  <c r="AQ46" i="5"/>
  <c r="AQ45" i="5"/>
  <c r="AQ44" i="5"/>
  <c r="AQ43" i="5"/>
  <c r="AQ42" i="5"/>
  <c r="AQ41" i="5"/>
  <c r="AQ40" i="5"/>
  <c r="AQ39" i="5"/>
  <c r="AQ38" i="5"/>
  <c r="AQ37" i="5"/>
  <c r="AQ36" i="5"/>
  <c r="AQ35" i="5"/>
  <c r="AQ34" i="5"/>
  <c r="AQ33" i="5"/>
  <c r="AQ32" i="5"/>
  <c r="AQ31" i="5"/>
  <c r="AQ30" i="5"/>
  <c r="AQ29" i="5"/>
  <c r="AQ28" i="5"/>
  <c r="AQ27" i="5"/>
  <c r="AQ26" i="5"/>
  <c r="AQ25" i="5"/>
  <c r="AQ24" i="5"/>
  <c r="AQ23" i="5"/>
  <c r="AQ22" i="5"/>
  <c r="AQ21" i="5"/>
  <c r="AQ20" i="5"/>
  <c r="AQ19" i="5"/>
  <c r="AQ18" i="5"/>
  <c r="AQ17" i="5"/>
  <c r="AQ16" i="5"/>
  <c r="AQ15" i="5"/>
  <c r="AQ14" i="5"/>
  <c r="AQ13" i="5"/>
  <c r="AQ12" i="5"/>
  <c r="AQ11" i="5"/>
  <c r="AQ10" i="5"/>
  <c r="AQ9" i="5"/>
  <c r="AQ8" i="5"/>
  <c r="AQ7" i="5"/>
  <c r="AQ6" i="5"/>
  <c r="AO47" i="5"/>
  <c r="AO46" i="5"/>
  <c r="AO45" i="5"/>
  <c r="AO44" i="5"/>
  <c r="AO43" i="5"/>
  <c r="AO42" i="5"/>
  <c r="AO41" i="5"/>
  <c r="AO40" i="5"/>
  <c r="AO39" i="5"/>
  <c r="AO38" i="5"/>
  <c r="AO37" i="5"/>
  <c r="AO36" i="5"/>
  <c r="AO35" i="5"/>
  <c r="AO34" i="5"/>
  <c r="AO33" i="5"/>
  <c r="AO32" i="5"/>
  <c r="AO31" i="5"/>
  <c r="AO30" i="5"/>
  <c r="AO29" i="5"/>
  <c r="AO28" i="5"/>
  <c r="AO27" i="5"/>
  <c r="AO26" i="5"/>
  <c r="AO25" i="5"/>
  <c r="AO24" i="5"/>
  <c r="AO23" i="5"/>
  <c r="AO22" i="5"/>
  <c r="AO21" i="5"/>
  <c r="AO20" i="5"/>
  <c r="AO19" i="5"/>
  <c r="AO18" i="5"/>
  <c r="AO17" i="5"/>
  <c r="AO16" i="5"/>
  <c r="AO15" i="5"/>
  <c r="AO14" i="5"/>
  <c r="AO13" i="5"/>
  <c r="AO12" i="5"/>
  <c r="AO11" i="5"/>
  <c r="AO10" i="5"/>
  <c r="AO9" i="5"/>
  <c r="AO8" i="5"/>
  <c r="AO7" i="5"/>
  <c r="AO6" i="5"/>
  <c r="AL47" i="5"/>
  <c r="AL46" i="5"/>
  <c r="AL45" i="5"/>
  <c r="AL44" i="5"/>
  <c r="AL43" i="5"/>
  <c r="AL42" i="5"/>
  <c r="AL41" i="5"/>
  <c r="AL40" i="5"/>
  <c r="AL39" i="5"/>
  <c r="AL38" i="5"/>
  <c r="AL37" i="5"/>
  <c r="AL36" i="5"/>
  <c r="AL35" i="5"/>
  <c r="AL34" i="5"/>
  <c r="AL33" i="5"/>
  <c r="AL32" i="5"/>
  <c r="AL31" i="5"/>
  <c r="AL30" i="5"/>
  <c r="AL29" i="5"/>
  <c r="AL28" i="5"/>
  <c r="AL27" i="5"/>
  <c r="AL26" i="5"/>
  <c r="AL25" i="5"/>
  <c r="AL24" i="5"/>
  <c r="AL23" i="5"/>
  <c r="AL22" i="5"/>
  <c r="AL21" i="5"/>
  <c r="AL20" i="5"/>
  <c r="AL19" i="5"/>
  <c r="AL18" i="5"/>
  <c r="AL17" i="5"/>
  <c r="AL16" i="5"/>
  <c r="AL15" i="5"/>
  <c r="AL14" i="5"/>
  <c r="AL13" i="5"/>
  <c r="AL12" i="5"/>
  <c r="AL11" i="5"/>
  <c r="AL10" i="5"/>
  <c r="AL9" i="5"/>
  <c r="AL8" i="5"/>
  <c r="AL7" i="5"/>
  <c r="AL6" i="5"/>
  <c r="AJ47" i="5"/>
  <c r="AJ46" i="5"/>
  <c r="AJ45" i="5"/>
  <c r="AJ44" i="5"/>
  <c r="AJ43" i="5"/>
  <c r="AJ42" i="5"/>
  <c r="AJ41" i="5"/>
  <c r="AJ40" i="5"/>
  <c r="AJ39" i="5"/>
  <c r="AJ38" i="5"/>
  <c r="AJ37" i="5"/>
  <c r="AJ36" i="5"/>
  <c r="AJ35" i="5"/>
  <c r="AJ34" i="5"/>
  <c r="AJ33" i="5"/>
  <c r="AJ32" i="5"/>
  <c r="AJ31" i="5"/>
  <c r="AJ30" i="5"/>
  <c r="AJ29" i="5"/>
  <c r="AJ28" i="5"/>
  <c r="AJ27" i="5"/>
  <c r="AJ26" i="5"/>
  <c r="AJ25" i="5"/>
  <c r="AJ24" i="5"/>
  <c r="AJ23" i="5"/>
  <c r="AJ22" i="5"/>
  <c r="AJ21" i="5"/>
  <c r="AJ20" i="5"/>
  <c r="AJ19" i="5"/>
  <c r="AJ18" i="5"/>
  <c r="AJ17" i="5"/>
  <c r="AJ16" i="5"/>
  <c r="AJ15" i="5"/>
  <c r="AJ14" i="5"/>
  <c r="AJ13" i="5"/>
  <c r="AJ12" i="5"/>
  <c r="AJ11" i="5"/>
  <c r="AJ10" i="5"/>
  <c r="AJ9" i="5"/>
  <c r="AJ8" i="5"/>
  <c r="AJ7" i="5"/>
  <c r="AJ6" i="5"/>
  <c r="AH47" i="5"/>
  <c r="AH46" i="5"/>
  <c r="AH45" i="5"/>
  <c r="AH44" i="5"/>
  <c r="AH43" i="5"/>
  <c r="AH42" i="5"/>
  <c r="AH41" i="5"/>
  <c r="AH40" i="5"/>
  <c r="AH39" i="5"/>
  <c r="AH38" i="5"/>
  <c r="AH37" i="5"/>
  <c r="AH36" i="5"/>
  <c r="AH35" i="5"/>
  <c r="AH34" i="5"/>
  <c r="AH33" i="5"/>
  <c r="AH32" i="5"/>
  <c r="AH31" i="5"/>
  <c r="AH30" i="5"/>
  <c r="AH29" i="5"/>
  <c r="AH28" i="5"/>
  <c r="AH27" i="5"/>
  <c r="AH26" i="5"/>
  <c r="AH25" i="5"/>
  <c r="AH24" i="5"/>
  <c r="AH23" i="5"/>
  <c r="AH22" i="5"/>
  <c r="AH21" i="5"/>
  <c r="AH20" i="5"/>
  <c r="AH19" i="5"/>
  <c r="AH18" i="5"/>
  <c r="AH17" i="5"/>
  <c r="AH16" i="5"/>
  <c r="AH15" i="5"/>
  <c r="AH14" i="5"/>
  <c r="AH13" i="5"/>
  <c r="AH12" i="5"/>
  <c r="AH11" i="5"/>
  <c r="AH10" i="5"/>
  <c r="AH9" i="5"/>
  <c r="AH8" i="5"/>
  <c r="AH7" i="5"/>
  <c r="AH6" i="5"/>
  <c r="AF47" i="5"/>
  <c r="AF46" i="5"/>
  <c r="AF45" i="5"/>
  <c r="AF44" i="5"/>
  <c r="AF43" i="5"/>
  <c r="AF42" i="5"/>
  <c r="AF41" i="5"/>
  <c r="AF40" i="5"/>
  <c r="AF39" i="5"/>
  <c r="AF38" i="5"/>
  <c r="AF37" i="5"/>
  <c r="AF36" i="5"/>
  <c r="AF35" i="5"/>
  <c r="AF34" i="5"/>
  <c r="AF33" i="5"/>
  <c r="AF32" i="5"/>
  <c r="AF31" i="5"/>
  <c r="AF30" i="5"/>
  <c r="AF29" i="5"/>
  <c r="AF28" i="5"/>
  <c r="AF27" i="5"/>
  <c r="AF26" i="5"/>
  <c r="AF25" i="5"/>
  <c r="AF24" i="5"/>
  <c r="AF23" i="5"/>
  <c r="AF22" i="5"/>
  <c r="AF21" i="5"/>
  <c r="AF20" i="5"/>
  <c r="AF19" i="5"/>
  <c r="AF18" i="5"/>
  <c r="AF17" i="5"/>
  <c r="AF16" i="5"/>
  <c r="AF15" i="5"/>
  <c r="AF14" i="5"/>
  <c r="AF13" i="5"/>
  <c r="AF12" i="5"/>
  <c r="AF11" i="5"/>
  <c r="AF10" i="5"/>
  <c r="AF9" i="5"/>
  <c r="AF8" i="5"/>
  <c r="AF7" i="5"/>
  <c r="AF6" i="5"/>
  <c r="AD47" i="5"/>
  <c r="AD46" i="5"/>
  <c r="AD45" i="5"/>
  <c r="AD44" i="5"/>
  <c r="AD43" i="5"/>
  <c r="AD42" i="5"/>
  <c r="AD41" i="5"/>
  <c r="AD40" i="5"/>
  <c r="AD39" i="5"/>
  <c r="AD38" i="5"/>
  <c r="AD37" i="5"/>
  <c r="AD36" i="5"/>
  <c r="AD35" i="5"/>
  <c r="AD34" i="5"/>
  <c r="AD33" i="5"/>
  <c r="AD32" i="5"/>
  <c r="AD31" i="5"/>
  <c r="AD30" i="5"/>
  <c r="AD29" i="5"/>
  <c r="AD28" i="5"/>
  <c r="AD27" i="5"/>
  <c r="AD26" i="5"/>
  <c r="AD25" i="5"/>
  <c r="AD24" i="5"/>
  <c r="AD23" i="5"/>
  <c r="AD22" i="5"/>
  <c r="AD21" i="5"/>
  <c r="AD20" i="5"/>
  <c r="AD19" i="5"/>
  <c r="AD18" i="5"/>
  <c r="AD17" i="5"/>
  <c r="AD16" i="5"/>
  <c r="AD15" i="5"/>
  <c r="AD14" i="5"/>
  <c r="AD13" i="5"/>
  <c r="AD12" i="5"/>
  <c r="AD11" i="5"/>
  <c r="AD10" i="5"/>
  <c r="AD9" i="5"/>
  <c r="AD8" i="5"/>
  <c r="AD7" i="5"/>
  <c r="AD6" i="5"/>
  <c r="AB47" i="5"/>
  <c r="AB46" i="5"/>
  <c r="AB45" i="5"/>
  <c r="AB44" i="5"/>
  <c r="AB43" i="5"/>
  <c r="AB42" i="5"/>
  <c r="AB41" i="5"/>
  <c r="AB40" i="5"/>
  <c r="AB39" i="5"/>
  <c r="AB38" i="5"/>
  <c r="AB37" i="5"/>
  <c r="AB36" i="5"/>
  <c r="AB35" i="5"/>
  <c r="AB34" i="5"/>
  <c r="AB33" i="5"/>
  <c r="AB32" i="5"/>
  <c r="AB31" i="5"/>
  <c r="AB30" i="5"/>
  <c r="AB29" i="5"/>
  <c r="AB28" i="5"/>
  <c r="AB27" i="5"/>
  <c r="AB26" i="5"/>
  <c r="AB25" i="5"/>
  <c r="AB24" i="5"/>
  <c r="AB23" i="5"/>
  <c r="AB22" i="5"/>
  <c r="AB21" i="5"/>
  <c r="AB20" i="5"/>
  <c r="AB19" i="5"/>
  <c r="AB18" i="5"/>
  <c r="AB17" i="5"/>
  <c r="AB16" i="5"/>
  <c r="AB15" i="5"/>
  <c r="AB14" i="5"/>
  <c r="AB13" i="5"/>
  <c r="AB12" i="5"/>
  <c r="AB11" i="5"/>
  <c r="AB10" i="5"/>
  <c r="AB9" i="5"/>
  <c r="AB8" i="5"/>
  <c r="AB7" i="5"/>
  <c r="AB6" i="5"/>
  <c r="Y47" i="5"/>
  <c r="Y46" i="5"/>
  <c r="Y45" i="5"/>
  <c r="Y44" i="5"/>
  <c r="Y43" i="5"/>
  <c r="Y42" i="5"/>
  <c r="Y41" i="5"/>
  <c r="Y40" i="5"/>
  <c r="Y39" i="5"/>
  <c r="Y38" i="5"/>
  <c r="Y37" i="5"/>
  <c r="Y36" i="5"/>
  <c r="Y35" i="5"/>
  <c r="Y34" i="5"/>
  <c r="Y33" i="5"/>
  <c r="Y32" i="5"/>
  <c r="Y31" i="5"/>
  <c r="Y30" i="5"/>
  <c r="Y29" i="5"/>
  <c r="Y28" i="5"/>
  <c r="Y27" i="5"/>
  <c r="Y26" i="5"/>
  <c r="Y25" i="5"/>
  <c r="Y24" i="5"/>
  <c r="Y23" i="5"/>
  <c r="Y22" i="5"/>
  <c r="Y21" i="5"/>
  <c r="Y20" i="5"/>
  <c r="Y19" i="5"/>
  <c r="Y18" i="5"/>
  <c r="Y17" i="5"/>
  <c r="Y16" i="5"/>
  <c r="Y15" i="5"/>
  <c r="Y14" i="5"/>
  <c r="Y13" i="5"/>
  <c r="Y12" i="5"/>
  <c r="Y11" i="5"/>
  <c r="Y10" i="5"/>
  <c r="Y9" i="5"/>
  <c r="Y8" i="5"/>
  <c r="Y7" i="5"/>
  <c r="Y6" i="5"/>
  <c r="W47" i="5"/>
  <c r="W46" i="5"/>
  <c r="W45" i="5"/>
  <c r="W44" i="5"/>
  <c r="W43" i="5"/>
  <c r="W42" i="5"/>
  <c r="W41" i="5"/>
  <c r="W40" i="5"/>
  <c r="W39" i="5"/>
  <c r="W38" i="5"/>
  <c r="W37" i="5"/>
  <c r="W36" i="5"/>
  <c r="W35" i="5"/>
  <c r="W34" i="5"/>
  <c r="W33" i="5"/>
  <c r="W32" i="5"/>
  <c r="W31" i="5"/>
  <c r="W30" i="5"/>
  <c r="W29" i="5"/>
  <c r="W28" i="5"/>
  <c r="W27" i="5"/>
  <c r="W26" i="5"/>
  <c r="W25" i="5"/>
  <c r="W24" i="5"/>
  <c r="W23" i="5"/>
  <c r="W22" i="5"/>
  <c r="W21" i="5"/>
  <c r="W20" i="5"/>
  <c r="W19" i="5"/>
  <c r="W18" i="5"/>
  <c r="W17" i="5"/>
  <c r="W16" i="5"/>
  <c r="W15" i="5"/>
  <c r="W14" i="5"/>
  <c r="W13" i="5"/>
  <c r="W12" i="5"/>
  <c r="W11" i="5"/>
  <c r="W10" i="5"/>
  <c r="W9" i="5"/>
  <c r="W8" i="5"/>
  <c r="W7" i="5"/>
  <c r="W6" i="5"/>
  <c r="U47" i="5"/>
  <c r="U46" i="5"/>
  <c r="U45" i="5"/>
  <c r="U44" i="5"/>
  <c r="U43" i="5"/>
  <c r="U42" i="5"/>
  <c r="U41" i="5"/>
  <c r="U40" i="5"/>
  <c r="U39" i="5"/>
  <c r="U38" i="5"/>
  <c r="U37" i="5"/>
  <c r="U36" i="5"/>
  <c r="U35" i="5"/>
  <c r="U34" i="5"/>
  <c r="U33" i="5"/>
  <c r="U32" i="5"/>
  <c r="U31" i="5"/>
  <c r="U30" i="5"/>
  <c r="U29" i="5"/>
  <c r="U28" i="5"/>
  <c r="U27" i="5"/>
  <c r="U26" i="5"/>
  <c r="U25" i="5"/>
  <c r="U24" i="5"/>
  <c r="U23" i="5"/>
  <c r="U22" i="5"/>
  <c r="U21" i="5"/>
  <c r="U20" i="5"/>
  <c r="U19" i="5"/>
  <c r="U18" i="5"/>
  <c r="U17" i="5"/>
  <c r="U16" i="5"/>
  <c r="U15" i="5"/>
  <c r="U14" i="5"/>
  <c r="U13" i="5"/>
  <c r="U12" i="5"/>
  <c r="U11" i="5"/>
  <c r="U10" i="5"/>
  <c r="U9" i="5"/>
  <c r="U8" i="5"/>
  <c r="U7" i="5"/>
  <c r="U6" i="5"/>
  <c r="S47" i="5"/>
  <c r="S46" i="5"/>
  <c r="S45" i="5"/>
  <c r="S44" i="5"/>
  <c r="S43" i="5"/>
  <c r="S42" i="5"/>
  <c r="S41" i="5"/>
  <c r="S40" i="5"/>
  <c r="S39" i="5"/>
  <c r="S38" i="5"/>
  <c r="S37" i="5"/>
  <c r="S36" i="5"/>
  <c r="S35" i="5"/>
  <c r="S34" i="5"/>
  <c r="S33" i="5"/>
  <c r="S32" i="5"/>
  <c r="S31" i="5"/>
  <c r="S30" i="5"/>
  <c r="S29" i="5"/>
  <c r="S28" i="5"/>
  <c r="S27" i="5"/>
  <c r="S26" i="5"/>
  <c r="S25" i="5"/>
  <c r="S24" i="5"/>
  <c r="S23" i="5"/>
  <c r="S22" i="5"/>
  <c r="S21" i="5"/>
  <c r="S20" i="5"/>
  <c r="S19" i="5"/>
  <c r="S18" i="5"/>
  <c r="S17" i="5"/>
  <c r="S16" i="5"/>
  <c r="S15" i="5"/>
  <c r="S14" i="5"/>
  <c r="S13" i="5"/>
  <c r="S12" i="5"/>
  <c r="S11" i="5"/>
  <c r="S10" i="5"/>
  <c r="S9" i="5"/>
  <c r="S8" i="5"/>
  <c r="S7" i="5"/>
  <c r="S6" i="5"/>
  <c r="P47" i="5"/>
  <c r="P46" i="5"/>
  <c r="P45" i="5"/>
  <c r="P44" i="5"/>
  <c r="P43" i="5"/>
  <c r="P42" i="5"/>
  <c r="P41" i="5"/>
  <c r="P40" i="5"/>
  <c r="P39" i="5"/>
  <c r="P38" i="5"/>
  <c r="P37" i="5"/>
  <c r="P36" i="5"/>
  <c r="P35" i="5"/>
  <c r="P34" i="5"/>
  <c r="P33" i="5"/>
  <c r="P32" i="5"/>
  <c r="P31" i="5"/>
  <c r="P30" i="5"/>
  <c r="P29" i="5"/>
  <c r="P28" i="5"/>
  <c r="P27" i="5"/>
  <c r="P26" i="5"/>
  <c r="P25" i="5"/>
  <c r="P24" i="5"/>
  <c r="P23" i="5"/>
  <c r="P22" i="5"/>
  <c r="P21" i="5"/>
  <c r="P20" i="5"/>
  <c r="P19" i="5"/>
  <c r="P18" i="5"/>
  <c r="P17" i="5"/>
  <c r="P16" i="5"/>
  <c r="P15" i="5"/>
  <c r="P14" i="5"/>
  <c r="P13" i="5"/>
  <c r="P12" i="5"/>
  <c r="P11" i="5"/>
  <c r="P10" i="5"/>
  <c r="P9" i="5"/>
  <c r="P8" i="5"/>
  <c r="P7" i="5"/>
  <c r="P6" i="5"/>
  <c r="N47" i="5"/>
  <c r="N46" i="5"/>
  <c r="N45" i="5"/>
  <c r="N44" i="5"/>
  <c r="N43" i="5"/>
  <c r="N42" i="5"/>
  <c r="N41" i="5"/>
  <c r="N40" i="5"/>
  <c r="N39" i="5"/>
  <c r="N38" i="5"/>
  <c r="N37" i="5"/>
  <c r="N36" i="5"/>
  <c r="N35" i="5"/>
  <c r="N34" i="5"/>
  <c r="N33" i="5"/>
  <c r="N32" i="5"/>
  <c r="N31" i="5"/>
  <c r="N30" i="5"/>
  <c r="N29" i="5"/>
  <c r="N28" i="5"/>
  <c r="N27" i="5"/>
  <c r="N26" i="5"/>
  <c r="N25" i="5"/>
  <c r="N24" i="5"/>
  <c r="N23" i="5"/>
  <c r="N22" i="5"/>
  <c r="N21" i="5"/>
  <c r="N20" i="5"/>
  <c r="N19" i="5"/>
  <c r="N18" i="5"/>
  <c r="N17" i="5"/>
  <c r="N16" i="5"/>
  <c r="N15" i="5"/>
  <c r="N14" i="5"/>
  <c r="N13" i="5"/>
  <c r="N12" i="5"/>
  <c r="N11" i="5"/>
  <c r="N10" i="5"/>
  <c r="N9" i="5"/>
  <c r="N8" i="5"/>
  <c r="N7" i="5"/>
  <c r="N6" i="5"/>
  <c r="L47" i="5"/>
  <c r="L46" i="5"/>
  <c r="L45" i="5"/>
  <c r="L44" i="5"/>
  <c r="L43" i="5"/>
  <c r="L42" i="5"/>
  <c r="L41" i="5"/>
  <c r="L40" i="5"/>
  <c r="L39" i="5"/>
  <c r="L38" i="5"/>
  <c r="L37" i="5"/>
  <c r="L36" i="5"/>
  <c r="L35" i="5"/>
  <c r="L34" i="5"/>
  <c r="L33" i="5"/>
  <c r="L32" i="5"/>
  <c r="L31" i="5"/>
  <c r="L30" i="5"/>
  <c r="L29" i="5"/>
  <c r="L28" i="5"/>
  <c r="L27" i="5"/>
  <c r="L26" i="5"/>
  <c r="L25" i="5"/>
  <c r="L24" i="5"/>
  <c r="L23" i="5"/>
  <c r="L22" i="5"/>
  <c r="L21" i="5"/>
  <c r="L20" i="5"/>
  <c r="L19" i="5"/>
  <c r="L18" i="5"/>
  <c r="L17" i="5"/>
  <c r="L16" i="5"/>
  <c r="L15" i="5"/>
  <c r="L14" i="5"/>
  <c r="L13" i="5"/>
  <c r="L12" i="5"/>
  <c r="L11" i="5"/>
  <c r="L10" i="5"/>
  <c r="L9" i="5"/>
  <c r="L8" i="5"/>
  <c r="L7" i="5"/>
  <c r="L6" i="5"/>
  <c r="J47" i="5"/>
  <c r="J46" i="5"/>
  <c r="J45" i="5"/>
  <c r="J44" i="5"/>
  <c r="J43" i="5"/>
  <c r="J42" i="5"/>
  <c r="J41" i="5"/>
  <c r="J40" i="5"/>
  <c r="J39" i="5"/>
  <c r="J38" i="5"/>
  <c r="J37" i="5"/>
  <c r="J36" i="5"/>
  <c r="J35" i="5"/>
  <c r="J34" i="5"/>
  <c r="J33" i="5"/>
  <c r="J32" i="5"/>
  <c r="J31" i="5"/>
  <c r="J30" i="5"/>
  <c r="J29" i="5"/>
  <c r="J28" i="5"/>
  <c r="J27" i="5"/>
  <c r="J26" i="5"/>
  <c r="J25" i="5"/>
  <c r="J24" i="5"/>
  <c r="J23" i="5"/>
  <c r="J22" i="5"/>
  <c r="J21" i="5"/>
  <c r="J20" i="5"/>
  <c r="J19" i="5"/>
  <c r="J18" i="5"/>
  <c r="J17" i="5"/>
  <c r="J16" i="5"/>
  <c r="J15" i="5"/>
  <c r="J14" i="5"/>
  <c r="J13" i="5"/>
  <c r="J12" i="5"/>
  <c r="J11" i="5"/>
  <c r="J10" i="5"/>
  <c r="J9" i="5"/>
  <c r="J8" i="5"/>
  <c r="J7" i="5"/>
  <c r="J6" i="5"/>
  <c r="H47" i="5"/>
  <c r="H46" i="5"/>
  <c r="H45" i="5"/>
  <c r="H44" i="5"/>
  <c r="H43" i="5"/>
  <c r="H42" i="5"/>
  <c r="H41" i="5"/>
  <c r="H40" i="5"/>
  <c r="H39" i="5"/>
  <c r="H38" i="5"/>
  <c r="H37" i="5"/>
  <c r="H36" i="5"/>
  <c r="H35" i="5"/>
  <c r="H34" i="5"/>
  <c r="H33" i="5"/>
  <c r="H32" i="5"/>
  <c r="H31" i="5"/>
  <c r="H30" i="5"/>
  <c r="H29" i="5"/>
  <c r="H28" i="5"/>
  <c r="H27" i="5"/>
  <c r="H26" i="5"/>
  <c r="H25" i="5"/>
  <c r="H24" i="5"/>
  <c r="H23" i="5"/>
  <c r="H22" i="5"/>
  <c r="H21" i="5"/>
  <c r="H20" i="5"/>
  <c r="H19" i="5"/>
  <c r="H18" i="5"/>
  <c r="H17" i="5"/>
  <c r="H16" i="5"/>
  <c r="H15" i="5"/>
  <c r="H14" i="5"/>
  <c r="H13" i="5"/>
  <c r="H12" i="5"/>
  <c r="H11" i="5"/>
  <c r="H10" i="5"/>
  <c r="H9" i="5"/>
  <c r="H8" i="5"/>
  <c r="H7" i="5"/>
  <c r="H6" i="5"/>
  <c r="F47" i="5"/>
  <c r="F46" i="5"/>
  <c r="F45" i="5"/>
  <c r="F44" i="5"/>
  <c r="F43" i="5"/>
  <c r="F42" i="5"/>
  <c r="F41" i="5"/>
  <c r="F40" i="5"/>
  <c r="F39" i="5"/>
  <c r="F38" i="5"/>
  <c r="F37" i="5"/>
  <c r="F36" i="5"/>
  <c r="F35" i="5"/>
  <c r="F34" i="5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F9" i="5"/>
  <c r="F8" i="5"/>
  <c r="F7" i="5"/>
  <c r="F6" i="5"/>
  <c r="C7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C31" i="5"/>
  <c r="C32" i="5"/>
  <c r="C33" i="5"/>
  <c r="C34" i="5"/>
  <c r="C35" i="5"/>
  <c r="C36" i="5"/>
  <c r="C37" i="5"/>
  <c r="C38" i="5"/>
  <c r="C39" i="5"/>
  <c r="C40" i="5"/>
  <c r="C41" i="5"/>
  <c r="C42" i="5"/>
  <c r="C43" i="5"/>
  <c r="C44" i="5"/>
  <c r="C45" i="5"/>
  <c r="C46" i="5"/>
  <c r="C47" i="5"/>
  <c r="C6" i="5"/>
</calcChain>
</file>

<file path=xl/sharedStrings.xml><?xml version="1.0" encoding="utf-8"?>
<sst xmlns="http://schemas.openxmlformats.org/spreadsheetml/2006/main" count="164" uniqueCount="86">
  <si>
    <t>Nombre total d’emplois par secteurs d’activités, territoires des 6 pôles PME MTL, 2022</t>
  </si>
  <si>
    <t>AGGLOMÉRATION DE MONTRÉAL</t>
  </si>
  <si>
    <t>EST-DE-L'ÎLE</t>
  </si>
  <si>
    <t>Anjou 
(Est-de-l'Île)</t>
  </si>
  <si>
    <t>Montréal-Nord 
(Est-de-l'Île)</t>
  </si>
  <si>
    <t>Rivière-des-
Prairies–Pointe-
aux-Trembles
(Est-de-l'Île)</t>
  </si>
  <si>
    <t>Saint-Léonard 
(Est-de-l'Île)</t>
  </si>
  <si>
    <t>Montréal-Est 
(Est-de-l'Île)</t>
  </si>
  <si>
    <t>CENTRE-EST</t>
  </si>
  <si>
    <t>Mercier–Hochelaga-Maisonneuve 
(Centre-Est)</t>
  </si>
  <si>
    <t>Rosemont–La 
Petite-Patrie
(Centre-Est)</t>
  </si>
  <si>
    <t>Villeray–
Saint-Michel–Parc-
Extension
(Centre-Est)</t>
  </si>
  <si>
    <t>CENTRE-VILLE</t>
  </si>
  <si>
    <t>Côte-des-
Neiges–Notre-
Dame-de-Grâce 
(Centre-Ville)</t>
  </si>
  <si>
    <t>Le Plateau-Mont-Royal 
(Centre-Ville)</t>
  </si>
  <si>
    <t>Outremont 
(Centre-Ville)</t>
  </si>
  <si>
    <t>Ville-Marie 
(Centre-Ville)</t>
  </si>
  <si>
    <t>Westmount 
(Centre-Ville)</t>
  </si>
  <si>
    <t>CENTRE-OUEST</t>
  </si>
  <si>
    <t>Ahuntsic-Cartierville 
(Centre-Ouest)</t>
  </si>
  <si>
    <t>Saint-Laurent 
(Centre-Ouest)</t>
  </si>
  <si>
    <t>Côte-Saint-Luc 
(Centre-Ouest)</t>
  </si>
  <si>
    <t>Hampstead 
(Centre-Ouest)</t>
  </si>
  <si>
    <t>Montréal-Ouest 
(Centre-Ouest)</t>
  </si>
  <si>
    <t>Mont-Royal 
(Centre-Ouest)</t>
  </si>
  <si>
    <t>GRAND SUD-OUEST</t>
  </si>
  <si>
    <t>LaSalle 
(Grand Sud-Ouest)</t>
  </si>
  <si>
    <t>Le Sud-Ouest 
(Grand Sud-Ouest)</t>
  </si>
  <si>
    <t>Verdun 
(Grand Sud-Ouest)</t>
  </si>
  <si>
    <t>OUEST-DE-L'ÎLE</t>
  </si>
  <si>
    <t>Lachine 
(Ouest-de-l'Île)</t>
  </si>
  <si>
    <t>L'Île-Bizard–Sainte-
Geneviève 
(Ouest-de-l'Île)</t>
  </si>
  <si>
    <t>Pierrefonds-Roxboro 
(Ouest-de-l'Île)</t>
  </si>
  <si>
    <t>Baie-D'Urfé 
(Ouest-de-l'Île)</t>
  </si>
  <si>
    <t>Beaconsfield 
(Ouest-de-l'Île)</t>
  </si>
  <si>
    <t>Dollard-Des Ormeaux 
(Ouest-de-l'Île)</t>
  </si>
  <si>
    <t>Dorval 
(Ouest-de-l'Île)</t>
  </si>
  <si>
    <t>Kirkland 
(Ouest-de-l'Île)</t>
  </si>
  <si>
    <t>Pointe-Claire 
(Ouest-de-l'Île)</t>
  </si>
  <si>
    <t>Sainte-Anne-de-Bellevue 
(Ouest-de-l'Île)</t>
  </si>
  <si>
    <t>Senneville 
(Ouest-de-l'Île)</t>
  </si>
  <si>
    <t>Total</t>
  </si>
  <si>
    <t>En %</t>
  </si>
  <si>
    <t>Total - Tous les secteurs</t>
  </si>
  <si>
    <t>11 Agriculture, foresterie, pêche et chasse</t>
  </si>
  <si>
    <t>21 Extraction minière, exploitation en carrière, et extraction de pétrole et de gaz</t>
  </si>
  <si>
    <t>22 Services publics</t>
  </si>
  <si>
    <t>23 Construction</t>
  </si>
  <si>
    <t>31-33 Fabrication</t>
  </si>
  <si>
    <t>311 Fabrication d'aliments</t>
  </si>
  <si>
    <t>312 Fabrication de boissons et de produits du tabac</t>
  </si>
  <si>
    <t>313 Usines de textiles</t>
  </si>
  <si>
    <t>314 Usines de produits textiles</t>
  </si>
  <si>
    <t>315 Fabrication de vêtements</t>
  </si>
  <si>
    <t>316 Fabrication de produits en cuir et de produits analogues</t>
  </si>
  <si>
    <t>321 Fabrication de produits en bois</t>
  </si>
  <si>
    <t>322 Fabrication du papier</t>
  </si>
  <si>
    <t>323 Impression et activités connexes de soutien</t>
  </si>
  <si>
    <t>324 Fabrication de produits du pétrole et du charbon</t>
  </si>
  <si>
    <t>325 Fabrication de produits chimiques</t>
  </si>
  <si>
    <t>326 Fabrication de produits en plastique et en caoutchouc</t>
  </si>
  <si>
    <t>327 Fabrication de produits minéraux non métalliques</t>
  </si>
  <si>
    <t>331 Première transformation des métaux</t>
  </si>
  <si>
    <t>332 Fabrication de produits métalliques</t>
  </si>
  <si>
    <t>333 Fabrication de machines</t>
  </si>
  <si>
    <t>334 Fabrication de produits informatiques et électroniques</t>
  </si>
  <si>
    <t>335 Fabrication de matériel, d'appareils et de composants électriques</t>
  </si>
  <si>
    <t>336 Fabrication de matériel de transport</t>
  </si>
  <si>
    <t>337 Fabrication de meubles et de produits connexes</t>
  </si>
  <si>
    <t>339 Activités diverses de fabrication</t>
  </si>
  <si>
    <t>41 Commerce de gros</t>
  </si>
  <si>
    <t>44-45 Commerce de détail</t>
  </si>
  <si>
    <t>48-49 Transport et entreposage</t>
  </si>
  <si>
    <t>51 Industrie de l'information et industrie culturelle</t>
  </si>
  <si>
    <t>52 Finance et assurances</t>
  </si>
  <si>
    <t>53 Services immobiliers et services de location et de location à bail</t>
  </si>
  <si>
    <t>54 Services professionnels, scientifiques et techniques</t>
  </si>
  <si>
    <t>55 Gestion de sociétés et d'entreprises</t>
  </si>
  <si>
    <t>56 Services administratifs, services de soutien, services de gestion des déchets et services d'assainissement</t>
  </si>
  <si>
    <t>61 Services d'enseignement</t>
  </si>
  <si>
    <t>62 Soins de santé et assistance sociale</t>
  </si>
  <si>
    <t>71 Arts, spectacles et loisirs</t>
  </si>
  <si>
    <t>72 Hébergement et services de restauration</t>
  </si>
  <si>
    <t>81 Autres services (sauf les administrations publiques)</t>
  </si>
  <si>
    <t>91 Administrations publiques</t>
  </si>
  <si>
    <t>Source : Estimations de la Chaire en innovation et développement régional de HEC Montréal.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</si>
</sst>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4"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theme="3"/>
      <name val="Aptos Narrow"/>
      <family val="2"/>
      <scheme val="minor"/>
    </font>
    <font>
      <b/>
      <sz val="14"/>
      <color rgb="FFFF0000"/>
      <name val="Calibri"/>
      <family val="2"/>
    </font>
    <font>
      <b/>
      <sz val="11"/>
      <color rgb="FFFF0000"/>
      <name val="Calibri"/>
      <family val="2"/>
    </font>
    <font>
      <b/>
      <i/>
      <sz val="11"/>
      <color rgb="FFFF0000"/>
      <name val="Calibri"/>
      <family val="2"/>
    </font>
    <font>
      <sz val="11"/>
      <color rgb="FFFF0000"/>
      <name val="Calibri"/>
      <family val="2"/>
    </font>
    <font>
      <sz val="14"/>
      <color rgb="FFFF0000"/>
      <name val="Calibri"/>
      <family val="2"/>
    </font>
    <font>
      <sz val="14"/>
      <color theme="3"/>
      <name val="Calibri"/>
      <family val="2"/>
    </font>
    <font>
      <sz val="11"/>
      <color theme="3"/>
      <name val="Calibri"/>
      <family val="2"/>
    </font>
    <font>
      <b/>
      <sz val="11"/>
      <color theme="3"/>
      <name val="Calibri"/>
      <family val="2"/>
    </font>
    <font>
      <b/>
      <i/>
      <sz val="11"/>
      <color theme="3"/>
      <name val="Calibri"/>
      <family val="2"/>
    </font>
    <font>
      <b/>
      <sz val="14"/>
      <color theme="3"/>
      <name val="Calibri"/>
      <family val="2"/>
    </font>
    <font>
      <b/>
      <sz val="16"/>
      <color theme="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 indent="2"/>
    </xf>
    <xf numFmtId="0" fontId="3" fillId="0" borderId="0" xfId="0" applyFont="1" applyAlignment="1">
      <alignment horizontal="right" indent="1"/>
    </xf>
    <xf numFmtId="164" fontId="3" fillId="0" borderId="0" xfId="0" applyNumberFormat="1" applyFont="1" applyAlignment="1">
      <alignment horizontal="right" indent="1"/>
    </xf>
    <xf numFmtId="0" fontId="5" fillId="0" borderId="0" xfId="0" applyFont="1" applyAlignment="1">
      <alignment horizontal="right" vertical="top" wrapText="1" indent="1"/>
    </xf>
    <xf numFmtId="164" fontId="5" fillId="0" borderId="0" xfId="0" applyNumberFormat="1" applyFont="1" applyAlignment="1">
      <alignment horizontal="right" vertical="top" wrapText="1" indent="1"/>
    </xf>
    <xf numFmtId="3" fontId="6" fillId="0" borderId="0" xfId="0" applyNumberFormat="1" applyFont="1" applyAlignment="1">
      <alignment horizontal="right" vertical="top" indent="1"/>
    </xf>
    <xf numFmtId="3" fontId="6" fillId="0" borderId="0" xfId="0" applyNumberFormat="1" applyFont="1" applyAlignment="1">
      <alignment horizontal="right" indent="1"/>
    </xf>
    <xf numFmtId="165" fontId="6" fillId="0" borderId="0" xfId="0" applyNumberFormat="1" applyFont="1" applyAlignment="1">
      <alignment horizontal="right" indent="1"/>
    </xf>
    <xf numFmtId="165" fontId="7" fillId="0" borderId="0" xfId="0" applyNumberFormat="1" applyFont="1" applyAlignment="1">
      <alignment horizontal="right" indent="1"/>
    </xf>
    <xf numFmtId="3" fontId="7" fillId="0" borderId="0" xfId="0" applyNumberFormat="1" applyFont="1" applyAlignment="1">
      <alignment horizontal="right" indent="1"/>
    </xf>
    <xf numFmtId="165" fontId="6" fillId="0" borderId="0" xfId="0" applyNumberFormat="1" applyFont="1" applyAlignment="1">
      <alignment horizontal="right" vertical="top" wrapText="1" indent="1"/>
    </xf>
    <xf numFmtId="0" fontId="1" fillId="0" borderId="0" xfId="0" applyFont="1"/>
    <xf numFmtId="3" fontId="4" fillId="0" borderId="0" xfId="0" applyNumberFormat="1" applyFont="1" applyAlignment="1">
      <alignment horizontal="right" vertical="top" wrapText="1" indent="1"/>
    </xf>
    <xf numFmtId="165" fontId="4" fillId="0" borderId="0" xfId="0" applyNumberFormat="1" applyFont="1" applyAlignment="1">
      <alignment horizontal="right" vertical="top" wrapText="1" indent="1"/>
    </xf>
    <xf numFmtId="0" fontId="1" fillId="0" borderId="0" xfId="0" applyFont="1" applyAlignment="1">
      <alignment vertical="top" wrapText="1"/>
    </xf>
    <xf numFmtId="3" fontId="8" fillId="0" borderId="0" xfId="0" applyNumberFormat="1" applyFont="1" applyAlignment="1">
      <alignment horizontal="right" indent="1"/>
    </xf>
    <xf numFmtId="165" fontId="8" fillId="0" borderId="0" xfId="0" applyNumberFormat="1" applyFont="1" applyAlignment="1">
      <alignment horizontal="right" indent="1"/>
    </xf>
    <xf numFmtId="3" fontId="9" fillId="0" borderId="0" xfId="0" applyNumberFormat="1" applyFont="1" applyAlignment="1">
      <alignment horizontal="right" indent="1"/>
    </xf>
    <xf numFmtId="165" fontId="9" fillId="0" borderId="0" xfId="0" applyNumberFormat="1" applyFont="1" applyAlignment="1">
      <alignment horizontal="right" indent="1"/>
    </xf>
    <xf numFmtId="0" fontId="10" fillId="0" borderId="0" xfId="0" applyFont="1" applyAlignment="1">
      <alignment horizontal="right" vertical="top" wrapText="1" indent="1"/>
    </xf>
    <xf numFmtId="0" fontId="11" fillId="0" borderId="0" xfId="0" applyFont="1" applyAlignment="1">
      <alignment horizontal="right" vertical="top" wrapText="1" indent="1"/>
    </xf>
    <xf numFmtId="164" fontId="11" fillId="0" borderId="0" xfId="0" applyNumberFormat="1" applyFont="1" applyAlignment="1">
      <alignment horizontal="right" vertical="top" wrapText="1" indent="1"/>
    </xf>
    <xf numFmtId="3" fontId="10" fillId="0" borderId="0" xfId="0" applyNumberFormat="1" applyFont="1" applyAlignment="1">
      <alignment horizontal="right" vertical="top" wrapText="1" indent="1"/>
    </xf>
    <xf numFmtId="165" fontId="10" fillId="0" borderId="0" xfId="0" applyNumberFormat="1" applyFont="1" applyAlignment="1">
      <alignment horizontal="right" vertical="top" wrapText="1" indent="1"/>
    </xf>
    <xf numFmtId="3" fontId="9" fillId="0" borderId="0" xfId="0" applyNumberFormat="1" applyFont="1" applyAlignment="1">
      <alignment horizontal="right" vertical="top" indent="1"/>
    </xf>
    <xf numFmtId="165" fontId="9" fillId="0" borderId="0" xfId="0" applyNumberFormat="1" applyFont="1" applyAlignment="1">
      <alignment horizontal="right" vertical="top" wrapText="1" indent="1"/>
    </xf>
    <xf numFmtId="0" fontId="9" fillId="0" borderId="0" xfId="0" applyFont="1" applyAlignment="1">
      <alignment horizontal="right" inden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top" wrapText="1"/>
    </xf>
    <xf numFmtId="164" fontId="10" fillId="0" borderId="0" xfId="0" applyNumberFormat="1" applyFont="1" applyAlignment="1">
      <alignment horizontal="right" vertical="top" wrapText="1" indent="1"/>
    </xf>
    <xf numFmtId="164" fontId="9" fillId="0" borderId="0" xfId="0" quotePrefix="1" applyNumberFormat="1" applyFont="1" applyAlignment="1">
      <alignment horizontal="right" vertical="top" indent="1"/>
    </xf>
    <xf numFmtId="165" fontId="9" fillId="0" borderId="0" xfId="0" quotePrefix="1" applyNumberFormat="1" applyFont="1" applyAlignment="1">
      <alignment horizontal="right" vertical="top" indent="1"/>
    </xf>
    <xf numFmtId="164" fontId="9" fillId="0" borderId="0" xfId="0" applyNumberFormat="1" applyFont="1" applyAlignment="1">
      <alignment horizontal="right" indent="1"/>
    </xf>
    <xf numFmtId="0" fontId="13" fillId="0" borderId="0" xfId="0" applyFont="1"/>
    <xf numFmtId="164" fontId="12" fillId="0" borderId="0" xfId="0" applyNumberFormat="1" applyFont="1" applyAlignment="1">
      <alignment horizontal="right" indent="1"/>
    </xf>
    <xf numFmtId="0" fontId="12" fillId="0" borderId="0" xfId="0" applyFont="1" applyAlignment="1">
      <alignment horizontal="right" indent="1"/>
    </xf>
    <xf numFmtId="0" fontId="9" fillId="2" borderId="0" xfId="0" applyFont="1" applyFill="1"/>
    <xf numFmtId="0" fontId="6" fillId="2" borderId="0" xfId="0" applyFont="1" applyFill="1" applyAlignment="1">
      <alignment horizontal="right" indent="1"/>
    </xf>
    <xf numFmtId="0" fontId="9" fillId="2" borderId="0" xfId="0" applyFont="1" applyFill="1" applyAlignment="1">
      <alignment horizontal="right" indent="1"/>
    </xf>
    <xf numFmtId="0" fontId="9" fillId="0" borderId="0" xfId="0" applyFont="1"/>
    <xf numFmtId="0" fontId="6" fillId="0" borderId="0" xfId="0" applyFont="1" applyAlignment="1">
      <alignment horizontal="right" indent="1"/>
    </xf>
    <xf numFmtId="0" fontId="10" fillId="0" borderId="0" xfId="0" applyFont="1" applyAlignment="1">
      <alignment horizontal="right" vertical="top" wrapText="1" indent="1"/>
    </xf>
    <xf numFmtId="0" fontId="4" fillId="0" borderId="0" xfId="0" applyFont="1" applyAlignment="1">
      <alignment horizontal="right" vertical="top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28F8B-2032-49BD-BA07-4F5202E22928}">
  <dimension ref="A1:CI50"/>
  <sheetViews>
    <sheetView tabSelected="1" workbookViewId="0"/>
  </sheetViews>
  <sheetFormatPr defaultColWidth="11.42578125" defaultRowHeight="15"/>
  <cols>
    <col min="1" max="1" width="63.5703125" style="1" customWidth="1"/>
    <col min="2" max="2" width="11.5703125" style="9" bestFit="1" customWidth="1"/>
    <col min="3" max="3" width="11.5703125" style="10" bestFit="1" customWidth="1"/>
    <col min="4" max="4" width="11.42578125" style="29"/>
    <col min="5" max="5" width="11.5703125" style="9" bestFit="1" customWidth="1"/>
    <col min="6" max="6" width="11.5703125" style="10" bestFit="1" customWidth="1"/>
    <col min="7" max="7" width="11.5703125" style="20" bestFit="1" customWidth="1"/>
    <col min="8" max="8" width="11.5703125" style="21" bestFit="1" customWidth="1"/>
    <col min="9" max="9" width="11.5703125" style="20" bestFit="1" customWidth="1"/>
    <col min="10" max="10" width="11.5703125" style="21" bestFit="1" customWidth="1"/>
    <col min="11" max="11" width="11.5703125" style="20" bestFit="1" customWidth="1"/>
    <col min="12" max="12" width="11.5703125" style="21" bestFit="1" customWidth="1"/>
    <col min="13" max="13" width="11.5703125" style="20" bestFit="1" customWidth="1"/>
    <col min="14" max="14" width="11.5703125" style="21" bestFit="1" customWidth="1"/>
    <col min="15" max="15" width="11.5703125" style="20" bestFit="1" customWidth="1"/>
    <col min="16" max="16" width="11.5703125" style="21" bestFit="1" customWidth="1"/>
    <col min="17" max="17" width="11.42578125" style="29"/>
    <col min="18" max="18" width="11.5703125" style="9" bestFit="1" customWidth="1"/>
    <col min="19" max="19" width="11.5703125" style="10" bestFit="1" customWidth="1"/>
    <col min="20" max="20" width="11.5703125" style="20" bestFit="1" customWidth="1"/>
    <col min="21" max="21" width="11.5703125" style="21" bestFit="1" customWidth="1"/>
    <col min="22" max="22" width="11.5703125" style="20" bestFit="1" customWidth="1"/>
    <col min="23" max="23" width="11.5703125" style="21" bestFit="1" customWidth="1"/>
    <col min="24" max="24" width="11.5703125" style="20" bestFit="1" customWidth="1"/>
    <col min="25" max="25" width="11.5703125" style="21" bestFit="1" customWidth="1"/>
    <col min="26" max="26" width="11.42578125" style="29"/>
    <col min="27" max="27" width="11.5703125" style="9" bestFit="1" customWidth="1"/>
    <col min="28" max="28" width="11.5703125" style="10" bestFit="1" customWidth="1"/>
    <col min="29" max="29" width="11.5703125" style="20" bestFit="1" customWidth="1"/>
    <col min="30" max="30" width="11.5703125" style="21" bestFit="1" customWidth="1"/>
    <col min="31" max="31" width="11.5703125" style="20" bestFit="1" customWidth="1"/>
    <col min="32" max="32" width="11.5703125" style="21" bestFit="1" customWidth="1"/>
    <col min="33" max="33" width="11.5703125" style="20" bestFit="1" customWidth="1"/>
    <col min="34" max="34" width="11.5703125" style="21" bestFit="1" customWidth="1"/>
    <col min="35" max="35" width="11.5703125" style="20" bestFit="1" customWidth="1"/>
    <col min="36" max="36" width="11.5703125" style="21" bestFit="1" customWidth="1"/>
    <col min="37" max="37" width="11.5703125" style="20" bestFit="1" customWidth="1"/>
    <col min="38" max="38" width="11.5703125" style="21" bestFit="1" customWidth="1"/>
    <col min="39" max="39" width="11.42578125" style="29"/>
    <col min="40" max="40" width="11.5703125" style="9" bestFit="1" customWidth="1"/>
    <col min="41" max="41" width="11.5703125" style="10" bestFit="1" customWidth="1"/>
    <col min="42" max="42" width="11.5703125" style="20" bestFit="1" customWidth="1"/>
    <col min="43" max="43" width="11.5703125" style="21" bestFit="1" customWidth="1"/>
    <col min="44" max="44" width="11.5703125" style="20" bestFit="1" customWidth="1"/>
    <col min="45" max="45" width="11.5703125" style="21" bestFit="1" customWidth="1"/>
    <col min="46" max="46" width="11.5703125" style="20" bestFit="1" customWidth="1"/>
    <col min="47" max="47" width="11.5703125" style="21" bestFit="1" customWidth="1"/>
    <col min="48" max="48" width="11.5703125" style="20" bestFit="1" customWidth="1"/>
    <col min="49" max="49" width="11.5703125" style="21" bestFit="1" customWidth="1"/>
    <col min="50" max="50" width="11.5703125" style="20" bestFit="1" customWidth="1"/>
    <col min="51" max="51" width="11.5703125" style="21" bestFit="1" customWidth="1"/>
    <col min="52" max="52" width="11.5703125" style="20" bestFit="1" customWidth="1"/>
    <col min="53" max="53" width="11.5703125" style="21" bestFit="1" customWidth="1"/>
    <col min="54" max="54" width="11.42578125" style="29"/>
    <col min="55" max="55" width="11.5703125" style="9" bestFit="1" customWidth="1"/>
    <col min="56" max="56" width="11.5703125" style="10" bestFit="1" customWidth="1"/>
    <col min="57" max="57" width="11.5703125" style="20" bestFit="1" customWidth="1"/>
    <col min="58" max="58" width="11.5703125" style="21" bestFit="1" customWidth="1"/>
    <col min="59" max="59" width="11.5703125" style="20" bestFit="1" customWidth="1"/>
    <col min="60" max="60" width="11.5703125" style="21" bestFit="1" customWidth="1"/>
    <col min="61" max="61" width="11.5703125" style="20" bestFit="1" customWidth="1"/>
    <col min="62" max="62" width="11.5703125" style="21" bestFit="1" customWidth="1"/>
    <col min="63" max="63" width="11.42578125" style="29"/>
    <col min="64" max="64" width="11.5703125" style="9" bestFit="1" customWidth="1"/>
    <col min="65" max="65" width="11.5703125" style="10" bestFit="1" customWidth="1"/>
    <col min="66" max="66" width="11.5703125" style="20" bestFit="1" customWidth="1"/>
    <col min="67" max="67" width="11.5703125" style="21" bestFit="1" customWidth="1"/>
    <col min="68" max="68" width="11.5703125" style="20" bestFit="1" customWidth="1"/>
    <col min="69" max="69" width="11.5703125" style="21" bestFit="1" customWidth="1"/>
    <col min="70" max="70" width="11.5703125" style="20" bestFit="1" customWidth="1"/>
    <col min="71" max="71" width="11.5703125" style="21" bestFit="1" customWidth="1"/>
    <col min="72" max="72" width="11.5703125" style="20" bestFit="1" customWidth="1"/>
    <col min="73" max="73" width="11.5703125" style="21" bestFit="1" customWidth="1"/>
    <col min="74" max="74" width="11.5703125" style="20" bestFit="1" customWidth="1"/>
    <col min="75" max="75" width="11.5703125" style="21" bestFit="1" customWidth="1"/>
    <col min="76" max="76" width="11.5703125" style="20" bestFit="1" customWidth="1"/>
    <col min="77" max="77" width="11.5703125" style="21" bestFit="1" customWidth="1"/>
    <col min="78" max="78" width="11.5703125" style="20" bestFit="1" customWidth="1"/>
    <col min="79" max="79" width="11.5703125" style="21" bestFit="1" customWidth="1"/>
    <col min="80" max="80" width="11.5703125" style="20" bestFit="1" customWidth="1"/>
    <col min="81" max="81" width="11.5703125" style="21" bestFit="1" customWidth="1"/>
    <col min="82" max="82" width="11.5703125" style="20" bestFit="1" customWidth="1"/>
    <col min="83" max="83" width="11.5703125" style="21" bestFit="1" customWidth="1"/>
    <col min="84" max="84" width="11.5703125" style="20" bestFit="1" customWidth="1"/>
    <col min="85" max="85" width="11.5703125" style="21" bestFit="1" customWidth="1"/>
    <col min="86" max="86" width="11.5703125" style="20" bestFit="1" customWidth="1"/>
    <col min="87" max="87" width="11.5703125" style="21" bestFit="1" customWidth="1"/>
    <col min="88" max="16384" width="11.42578125" style="1"/>
  </cols>
  <sheetData>
    <row r="1" spans="1:87" s="29" customFormat="1" ht="21">
      <c r="A1" s="36" t="s">
        <v>0</v>
      </c>
      <c r="B1" s="4"/>
      <c r="C1" s="5"/>
      <c r="D1" s="37"/>
      <c r="E1" s="4"/>
      <c r="F1" s="5"/>
      <c r="G1" s="38"/>
      <c r="H1" s="37"/>
      <c r="I1" s="38"/>
      <c r="J1" s="37"/>
      <c r="K1" s="38"/>
      <c r="L1" s="37"/>
      <c r="M1" s="38"/>
      <c r="N1" s="37"/>
      <c r="O1" s="38"/>
      <c r="P1" s="37"/>
      <c r="R1" s="4"/>
      <c r="S1" s="5"/>
      <c r="T1" s="38"/>
      <c r="U1" s="37"/>
      <c r="V1" s="38"/>
      <c r="W1" s="37"/>
      <c r="X1" s="38"/>
      <c r="Y1" s="37"/>
      <c r="AA1" s="4"/>
      <c r="AB1" s="5"/>
      <c r="AC1" s="38"/>
      <c r="AD1" s="37"/>
      <c r="AE1" s="38"/>
      <c r="AF1" s="37"/>
      <c r="AG1" s="38"/>
      <c r="AH1" s="37"/>
      <c r="AI1" s="38"/>
      <c r="AJ1" s="37"/>
      <c r="AK1" s="38"/>
      <c r="AL1" s="37"/>
      <c r="AN1" s="4"/>
      <c r="AO1" s="5"/>
      <c r="AP1" s="38"/>
      <c r="AQ1" s="37"/>
      <c r="AR1" s="38"/>
      <c r="AS1" s="37"/>
      <c r="AT1" s="38"/>
      <c r="AU1" s="37"/>
      <c r="AV1" s="38"/>
      <c r="AW1" s="37"/>
      <c r="AX1" s="38"/>
      <c r="AY1" s="37"/>
      <c r="AZ1" s="38"/>
      <c r="BA1" s="37"/>
      <c r="BC1" s="4"/>
      <c r="BD1" s="5"/>
      <c r="BE1" s="38"/>
      <c r="BF1" s="37"/>
      <c r="BG1" s="38"/>
      <c r="BH1" s="37"/>
      <c r="BI1" s="38"/>
      <c r="BJ1" s="37"/>
      <c r="BL1" s="4"/>
      <c r="BM1" s="5"/>
      <c r="BN1" s="38"/>
      <c r="BO1" s="37"/>
      <c r="BP1" s="38"/>
      <c r="BQ1" s="37"/>
      <c r="BR1" s="38"/>
      <c r="BS1" s="37"/>
      <c r="BT1" s="38"/>
      <c r="BU1" s="37"/>
      <c r="BV1" s="38"/>
      <c r="BW1" s="37"/>
      <c r="BX1" s="38"/>
      <c r="BY1" s="37"/>
      <c r="BZ1" s="38"/>
      <c r="CA1" s="37"/>
      <c r="CB1" s="38"/>
      <c r="CC1" s="37"/>
      <c r="CD1" s="38"/>
      <c r="CE1" s="37"/>
      <c r="CF1" s="38"/>
      <c r="CG1" s="37"/>
      <c r="CH1" s="38"/>
      <c r="CI1" s="37"/>
    </row>
    <row r="2" spans="1:87" ht="18.75">
      <c r="B2" s="12"/>
      <c r="C2" s="11"/>
      <c r="D2" s="19"/>
      <c r="E2" s="12"/>
      <c r="F2" s="11"/>
      <c r="G2" s="18"/>
      <c r="H2" s="19"/>
      <c r="I2" s="18"/>
      <c r="J2" s="19"/>
      <c r="K2" s="18"/>
      <c r="L2" s="19"/>
      <c r="M2" s="18"/>
      <c r="N2" s="19"/>
      <c r="O2" s="18"/>
      <c r="P2" s="19"/>
      <c r="Q2" s="19"/>
      <c r="R2" s="12"/>
      <c r="S2" s="11"/>
      <c r="T2" s="18"/>
      <c r="U2" s="19"/>
      <c r="V2" s="18"/>
      <c r="W2" s="19"/>
      <c r="X2" s="18"/>
      <c r="Y2" s="19"/>
      <c r="Z2" s="19"/>
      <c r="AA2" s="12"/>
      <c r="AB2" s="11"/>
      <c r="AC2" s="18"/>
      <c r="AD2" s="19"/>
      <c r="AE2" s="18"/>
      <c r="AF2" s="19"/>
      <c r="AG2" s="18"/>
      <c r="AH2" s="19"/>
      <c r="AI2" s="18"/>
      <c r="AJ2" s="19"/>
      <c r="AK2" s="18"/>
      <c r="AL2" s="19"/>
      <c r="AM2" s="19"/>
      <c r="AN2" s="12"/>
      <c r="AO2" s="11"/>
      <c r="AP2" s="18"/>
      <c r="AQ2" s="19"/>
      <c r="AR2" s="18"/>
      <c r="AS2" s="19"/>
      <c r="AT2" s="18"/>
      <c r="AU2" s="19"/>
      <c r="AV2" s="18"/>
      <c r="AW2" s="19"/>
      <c r="AX2" s="18"/>
      <c r="AY2" s="19"/>
      <c r="AZ2" s="18"/>
      <c r="BA2" s="19"/>
      <c r="BB2" s="19"/>
      <c r="BC2" s="12"/>
      <c r="BD2" s="11"/>
      <c r="BE2" s="18"/>
      <c r="BF2" s="19"/>
      <c r="BG2" s="18"/>
      <c r="BH2" s="19"/>
      <c r="BI2" s="18"/>
      <c r="BJ2" s="19"/>
      <c r="BK2" s="19"/>
      <c r="BL2" s="12"/>
      <c r="BM2" s="11"/>
      <c r="BN2" s="18"/>
      <c r="BO2" s="19"/>
      <c r="BP2" s="18"/>
      <c r="BQ2" s="19"/>
      <c r="BR2" s="18"/>
      <c r="BS2" s="19"/>
      <c r="BT2" s="18"/>
      <c r="BU2" s="19"/>
      <c r="BV2" s="18"/>
      <c r="BW2" s="19"/>
      <c r="BX2" s="18"/>
      <c r="BY2" s="19"/>
      <c r="BZ2" s="18"/>
      <c r="CA2" s="19"/>
      <c r="CB2" s="18"/>
      <c r="CC2" s="19"/>
      <c r="CD2" s="18"/>
      <c r="CE2" s="19"/>
      <c r="CF2" s="18"/>
      <c r="CG2" s="19"/>
      <c r="CH2" s="18"/>
      <c r="CI2" s="19"/>
    </row>
    <row r="4" spans="1:87" s="29" customFormat="1" ht="74.25" customHeight="1">
      <c r="A4" s="30"/>
      <c r="B4" s="45" t="s">
        <v>1</v>
      </c>
      <c r="C4" s="45"/>
      <c r="D4" s="22"/>
      <c r="E4" s="45" t="s">
        <v>2</v>
      </c>
      <c r="F4" s="45"/>
      <c r="G4" s="44" t="s">
        <v>3</v>
      </c>
      <c r="H4" s="44"/>
      <c r="I4" s="44" t="s">
        <v>4</v>
      </c>
      <c r="J4" s="44"/>
      <c r="K4" s="44" t="s">
        <v>5</v>
      </c>
      <c r="L4" s="44"/>
      <c r="M4" s="44" t="s">
        <v>6</v>
      </c>
      <c r="N4" s="44"/>
      <c r="O4" s="44" t="s">
        <v>7</v>
      </c>
      <c r="P4" s="44"/>
      <c r="Q4" s="22"/>
      <c r="R4" s="45" t="s">
        <v>8</v>
      </c>
      <c r="S4" s="45"/>
      <c r="T4" s="44" t="s">
        <v>9</v>
      </c>
      <c r="U4" s="44"/>
      <c r="V4" s="44" t="s">
        <v>10</v>
      </c>
      <c r="W4" s="44"/>
      <c r="X4" s="44" t="s">
        <v>11</v>
      </c>
      <c r="Y4" s="44"/>
      <c r="Z4" s="22"/>
      <c r="AA4" s="45" t="s">
        <v>12</v>
      </c>
      <c r="AB4" s="45"/>
      <c r="AC4" s="44" t="s">
        <v>13</v>
      </c>
      <c r="AD4" s="44"/>
      <c r="AE4" s="44" t="s">
        <v>14</v>
      </c>
      <c r="AF4" s="44"/>
      <c r="AG4" s="44" t="s">
        <v>15</v>
      </c>
      <c r="AH4" s="44"/>
      <c r="AI4" s="44" t="s">
        <v>16</v>
      </c>
      <c r="AJ4" s="44"/>
      <c r="AK4" s="44" t="s">
        <v>17</v>
      </c>
      <c r="AL4" s="44"/>
      <c r="AM4" s="22"/>
      <c r="AN4" s="45" t="s">
        <v>18</v>
      </c>
      <c r="AO4" s="45"/>
      <c r="AP4" s="44" t="s">
        <v>19</v>
      </c>
      <c r="AQ4" s="44"/>
      <c r="AR4" s="44" t="s">
        <v>20</v>
      </c>
      <c r="AS4" s="44"/>
      <c r="AT4" s="44" t="s">
        <v>21</v>
      </c>
      <c r="AU4" s="44"/>
      <c r="AV4" s="44" t="s">
        <v>22</v>
      </c>
      <c r="AW4" s="44"/>
      <c r="AX4" s="44" t="s">
        <v>23</v>
      </c>
      <c r="AY4" s="44"/>
      <c r="AZ4" s="44" t="s">
        <v>24</v>
      </c>
      <c r="BA4" s="44"/>
      <c r="BB4" s="22"/>
      <c r="BC4" s="45" t="s">
        <v>25</v>
      </c>
      <c r="BD4" s="45"/>
      <c r="BE4" s="44" t="s">
        <v>26</v>
      </c>
      <c r="BF4" s="44"/>
      <c r="BG4" s="44" t="s">
        <v>27</v>
      </c>
      <c r="BH4" s="44"/>
      <c r="BI4" s="44" t="s">
        <v>28</v>
      </c>
      <c r="BJ4" s="44"/>
      <c r="BK4" s="22"/>
      <c r="BL4" s="45" t="s">
        <v>29</v>
      </c>
      <c r="BM4" s="45"/>
      <c r="BN4" s="44" t="s">
        <v>30</v>
      </c>
      <c r="BO4" s="44"/>
      <c r="BP4" s="44" t="s">
        <v>31</v>
      </c>
      <c r="BQ4" s="44"/>
      <c r="BR4" s="44" t="s">
        <v>32</v>
      </c>
      <c r="BS4" s="44"/>
      <c r="BT4" s="44" t="s">
        <v>33</v>
      </c>
      <c r="BU4" s="44"/>
      <c r="BV4" s="44" t="s">
        <v>34</v>
      </c>
      <c r="BW4" s="44"/>
      <c r="BX4" s="44" t="s">
        <v>35</v>
      </c>
      <c r="BY4" s="44"/>
      <c r="BZ4" s="44" t="s">
        <v>36</v>
      </c>
      <c r="CA4" s="44"/>
      <c r="CB4" s="44" t="s">
        <v>37</v>
      </c>
      <c r="CC4" s="44"/>
      <c r="CD4" s="44" t="s">
        <v>38</v>
      </c>
      <c r="CE4" s="44"/>
      <c r="CF4" s="44" t="s">
        <v>39</v>
      </c>
      <c r="CG4" s="44"/>
      <c r="CH4" s="44" t="s">
        <v>40</v>
      </c>
      <c r="CI4" s="44"/>
    </row>
    <row r="5" spans="1:87" s="29" customFormat="1">
      <c r="A5" s="31"/>
      <c r="B5" s="6" t="s">
        <v>41</v>
      </c>
      <c r="C5" s="7" t="s">
        <v>42</v>
      </c>
      <c r="D5" s="24"/>
      <c r="E5" s="6" t="s">
        <v>41</v>
      </c>
      <c r="F5" s="7" t="s">
        <v>42</v>
      </c>
      <c r="G5" s="23" t="s">
        <v>41</v>
      </c>
      <c r="H5" s="24" t="s">
        <v>42</v>
      </c>
      <c r="I5" s="23" t="s">
        <v>41</v>
      </c>
      <c r="J5" s="24" t="s">
        <v>42</v>
      </c>
      <c r="K5" s="23" t="s">
        <v>41</v>
      </c>
      <c r="L5" s="24" t="s">
        <v>42</v>
      </c>
      <c r="M5" s="23" t="s">
        <v>41</v>
      </c>
      <c r="N5" s="24" t="s">
        <v>42</v>
      </c>
      <c r="O5" s="23" t="s">
        <v>41</v>
      </c>
      <c r="P5" s="24" t="s">
        <v>42</v>
      </c>
      <c r="Q5" s="24"/>
      <c r="R5" s="6" t="s">
        <v>41</v>
      </c>
      <c r="S5" s="7" t="s">
        <v>42</v>
      </c>
      <c r="T5" s="23" t="s">
        <v>41</v>
      </c>
      <c r="U5" s="24" t="s">
        <v>42</v>
      </c>
      <c r="V5" s="23" t="s">
        <v>41</v>
      </c>
      <c r="W5" s="24" t="s">
        <v>42</v>
      </c>
      <c r="X5" s="23" t="s">
        <v>41</v>
      </c>
      <c r="Y5" s="24" t="s">
        <v>42</v>
      </c>
      <c r="Z5" s="24"/>
      <c r="AA5" s="6" t="s">
        <v>41</v>
      </c>
      <c r="AB5" s="7" t="s">
        <v>42</v>
      </c>
      <c r="AC5" s="23" t="s">
        <v>41</v>
      </c>
      <c r="AD5" s="24" t="s">
        <v>42</v>
      </c>
      <c r="AE5" s="23" t="s">
        <v>41</v>
      </c>
      <c r="AF5" s="24" t="s">
        <v>42</v>
      </c>
      <c r="AG5" s="23" t="s">
        <v>41</v>
      </c>
      <c r="AH5" s="24" t="s">
        <v>42</v>
      </c>
      <c r="AI5" s="23" t="s">
        <v>41</v>
      </c>
      <c r="AJ5" s="24" t="s">
        <v>42</v>
      </c>
      <c r="AK5" s="23" t="s">
        <v>41</v>
      </c>
      <c r="AL5" s="24" t="s">
        <v>42</v>
      </c>
      <c r="AM5" s="24"/>
      <c r="AN5" s="6" t="s">
        <v>41</v>
      </c>
      <c r="AO5" s="7" t="s">
        <v>42</v>
      </c>
      <c r="AP5" s="23" t="s">
        <v>41</v>
      </c>
      <c r="AQ5" s="24" t="s">
        <v>42</v>
      </c>
      <c r="AR5" s="23" t="s">
        <v>41</v>
      </c>
      <c r="AS5" s="24" t="s">
        <v>42</v>
      </c>
      <c r="AT5" s="23" t="s">
        <v>41</v>
      </c>
      <c r="AU5" s="24" t="s">
        <v>42</v>
      </c>
      <c r="AV5" s="23" t="s">
        <v>41</v>
      </c>
      <c r="AW5" s="24" t="s">
        <v>42</v>
      </c>
      <c r="AX5" s="23" t="s">
        <v>41</v>
      </c>
      <c r="AY5" s="24" t="s">
        <v>42</v>
      </c>
      <c r="AZ5" s="23" t="s">
        <v>41</v>
      </c>
      <c r="BA5" s="24" t="s">
        <v>42</v>
      </c>
      <c r="BB5" s="24"/>
      <c r="BC5" s="6" t="s">
        <v>41</v>
      </c>
      <c r="BD5" s="7" t="s">
        <v>42</v>
      </c>
      <c r="BE5" s="23" t="s">
        <v>41</v>
      </c>
      <c r="BF5" s="24" t="s">
        <v>42</v>
      </c>
      <c r="BG5" s="23" t="s">
        <v>41</v>
      </c>
      <c r="BH5" s="24" t="s">
        <v>42</v>
      </c>
      <c r="BI5" s="23" t="s">
        <v>41</v>
      </c>
      <c r="BJ5" s="24" t="s">
        <v>42</v>
      </c>
      <c r="BK5" s="24"/>
      <c r="BL5" s="6" t="s">
        <v>41</v>
      </c>
      <c r="BM5" s="7" t="s">
        <v>42</v>
      </c>
      <c r="BN5" s="23" t="s">
        <v>41</v>
      </c>
      <c r="BO5" s="24" t="s">
        <v>42</v>
      </c>
      <c r="BP5" s="23" t="s">
        <v>41</v>
      </c>
      <c r="BQ5" s="24" t="s">
        <v>42</v>
      </c>
      <c r="BR5" s="23" t="s">
        <v>41</v>
      </c>
      <c r="BS5" s="24" t="s">
        <v>42</v>
      </c>
      <c r="BT5" s="23" t="s">
        <v>41</v>
      </c>
      <c r="BU5" s="24" t="s">
        <v>42</v>
      </c>
      <c r="BV5" s="23" t="s">
        <v>41</v>
      </c>
      <c r="BW5" s="24" t="s">
        <v>42</v>
      </c>
      <c r="BX5" s="23" t="s">
        <v>41</v>
      </c>
      <c r="BY5" s="24" t="s">
        <v>42</v>
      </c>
      <c r="BZ5" s="23" t="s">
        <v>41</v>
      </c>
      <c r="CA5" s="24" t="s">
        <v>42</v>
      </c>
      <c r="CB5" s="23" t="s">
        <v>41</v>
      </c>
      <c r="CC5" s="24" t="s">
        <v>42</v>
      </c>
      <c r="CD5" s="23" t="s">
        <v>41</v>
      </c>
      <c r="CE5" s="24" t="s">
        <v>42</v>
      </c>
      <c r="CF5" s="23" t="s">
        <v>41</v>
      </c>
      <c r="CG5" s="24" t="s">
        <v>42</v>
      </c>
      <c r="CH5" s="23" t="s">
        <v>41</v>
      </c>
      <c r="CI5" s="24" t="s">
        <v>42</v>
      </c>
    </row>
    <row r="6" spans="1:87" s="17" customFormat="1">
      <c r="A6" s="14" t="s">
        <v>43</v>
      </c>
      <c r="B6" s="15">
        <v>1096725</v>
      </c>
      <c r="C6" s="16">
        <f>B6/B$6*100</f>
        <v>100</v>
      </c>
      <c r="D6" s="32"/>
      <c r="E6" s="15">
        <v>103738</v>
      </c>
      <c r="F6" s="16">
        <f>E6/E$6*100</f>
        <v>100</v>
      </c>
      <c r="G6" s="25">
        <v>26681</v>
      </c>
      <c r="H6" s="26">
        <f>G6/G$6*100</f>
        <v>100</v>
      </c>
      <c r="I6" s="25">
        <v>14729</v>
      </c>
      <c r="J6" s="26">
        <f>I6/I$6*100</f>
        <v>100</v>
      </c>
      <c r="K6" s="25">
        <v>32303</v>
      </c>
      <c r="L6" s="26">
        <f>K6/K$6*100</f>
        <v>100</v>
      </c>
      <c r="M6" s="25">
        <v>25053</v>
      </c>
      <c r="N6" s="26">
        <f>M6/M$6*100</f>
        <v>100</v>
      </c>
      <c r="O6" s="25">
        <v>4972</v>
      </c>
      <c r="P6" s="26">
        <f>O6/O$6*100</f>
        <v>100</v>
      </c>
      <c r="Q6" s="32"/>
      <c r="R6" s="15">
        <v>139358</v>
      </c>
      <c r="S6" s="16">
        <f>R6/R$6*100</f>
        <v>100</v>
      </c>
      <c r="T6" s="25">
        <v>36998</v>
      </c>
      <c r="U6" s="26">
        <f>T6/T$6*100</f>
        <v>100</v>
      </c>
      <c r="V6" s="25">
        <v>61218</v>
      </c>
      <c r="W6" s="26">
        <f>V6/V$6*100</f>
        <v>100</v>
      </c>
      <c r="X6" s="25">
        <v>41142</v>
      </c>
      <c r="Y6" s="26">
        <f>X6/X$6*100</f>
        <v>100</v>
      </c>
      <c r="Z6" s="32"/>
      <c r="AA6" s="15">
        <v>458480</v>
      </c>
      <c r="AB6" s="16">
        <f>AA6/AA$6*100</f>
        <v>100</v>
      </c>
      <c r="AC6" s="25">
        <v>84318</v>
      </c>
      <c r="AD6" s="26">
        <f>AC6/AC$6*100</f>
        <v>100</v>
      </c>
      <c r="AE6" s="25">
        <v>56942</v>
      </c>
      <c r="AF6" s="26">
        <f>AE6/AE$6*100</f>
        <v>100</v>
      </c>
      <c r="AG6" s="25">
        <v>10346</v>
      </c>
      <c r="AH6" s="26">
        <f>AG6/AG$6*100</f>
        <v>100</v>
      </c>
      <c r="AI6" s="25">
        <v>288057</v>
      </c>
      <c r="AJ6" s="26">
        <f>AI6/AI$6*100</f>
        <v>100</v>
      </c>
      <c r="AK6" s="25">
        <v>18817</v>
      </c>
      <c r="AL6" s="26">
        <f>AK6/AK$6*100</f>
        <v>100</v>
      </c>
      <c r="AM6" s="32"/>
      <c r="AN6" s="15">
        <v>180791</v>
      </c>
      <c r="AO6" s="16">
        <f>AN6/AN$6*100</f>
        <v>100</v>
      </c>
      <c r="AP6" s="25">
        <v>52510</v>
      </c>
      <c r="AQ6" s="26">
        <f>AP6/AP$6*100</f>
        <v>100</v>
      </c>
      <c r="AR6" s="25">
        <v>99823</v>
      </c>
      <c r="AS6" s="26">
        <f>AR6/AR$6*100</f>
        <v>100</v>
      </c>
      <c r="AT6" s="25">
        <v>10537</v>
      </c>
      <c r="AU6" s="26">
        <f>AT6/AT$6*100</f>
        <v>100</v>
      </c>
      <c r="AV6" s="25">
        <v>1458</v>
      </c>
      <c r="AW6" s="26">
        <f>AV6/AV$6*100</f>
        <v>100</v>
      </c>
      <c r="AX6" s="25">
        <v>959</v>
      </c>
      <c r="AY6" s="26">
        <f>AX6/AX$6*100</f>
        <v>100</v>
      </c>
      <c r="AZ6" s="25">
        <v>15504</v>
      </c>
      <c r="BA6" s="26">
        <f>AZ6/AZ$6*100</f>
        <v>100</v>
      </c>
      <c r="BB6" s="32"/>
      <c r="BC6" s="15">
        <v>80900</v>
      </c>
      <c r="BD6" s="16">
        <f>BC6/BC$6*100</f>
        <v>100</v>
      </c>
      <c r="BE6" s="25">
        <v>23959</v>
      </c>
      <c r="BF6" s="26">
        <f>BE6/BE$6*100</f>
        <v>100</v>
      </c>
      <c r="BG6" s="25">
        <v>36455</v>
      </c>
      <c r="BH6" s="26">
        <f>BG6/BG$6*100</f>
        <v>100</v>
      </c>
      <c r="BI6" s="25">
        <v>20486</v>
      </c>
      <c r="BJ6" s="26">
        <f>BI6/BI$6*100</f>
        <v>100</v>
      </c>
      <c r="BK6" s="32"/>
      <c r="BL6" s="15">
        <v>131761</v>
      </c>
      <c r="BM6" s="16">
        <f>BL6/BL$6*100</f>
        <v>100</v>
      </c>
      <c r="BN6" s="25">
        <v>24176</v>
      </c>
      <c r="BO6" s="26">
        <f>BN6/BN$6*100</f>
        <v>100</v>
      </c>
      <c r="BP6" s="25">
        <v>3165</v>
      </c>
      <c r="BQ6" s="26">
        <f>BP6/BP$6*100</f>
        <v>100</v>
      </c>
      <c r="BR6" s="25">
        <v>10203</v>
      </c>
      <c r="BS6" s="26">
        <f>BR6/BR$6*100</f>
        <v>100</v>
      </c>
      <c r="BT6" s="25">
        <v>4787</v>
      </c>
      <c r="BU6" s="26">
        <f>BT6/BT$6*100</f>
        <v>100</v>
      </c>
      <c r="BV6" s="25">
        <v>2771</v>
      </c>
      <c r="BW6" s="26">
        <f>BV6/BV$6*100</f>
        <v>100</v>
      </c>
      <c r="BX6" s="25">
        <v>11254</v>
      </c>
      <c r="BY6" s="26">
        <f>BX6/BX$6*100</f>
        <v>100</v>
      </c>
      <c r="BZ6" s="25">
        <v>30452</v>
      </c>
      <c r="CA6" s="26">
        <f>BZ6/BZ$6*100</f>
        <v>100</v>
      </c>
      <c r="CB6" s="25">
        <v>11246</v>
      </c>
      <c r="CC6" s="26">
        <f>CB6/CB$6*100</f>
        <v>100</v>
      </c>
      <c r="CD6" s="25">
        <v>28973</v>
      </c>
      <c r="CE6" s="26">
        <f>CD6/CD$6*100</f>
        <v>100</v>
      </c>
      <c r="CF6" s="25">
        <v>4320</v>
      </c>
      <c r="CG6" s="26">
        <f>CF6/CF$6*100</f>
        <v>100</v>
      </c>
      <c r="CH6" s="25">
        <v>414</v>
      </c>
      <c r="CI6" s="26">
        <f>CH6/CH$6*100</f>
        <v>100</v>
      </c>
    </row>
    <row r="7" spans="1:87">
      <c r="A7" s="2" t="s">
        <v>44</v>
      </c>
      <c r="B7" s="8">
        <v>687</v>
      </c>
      <c r="C7" s="13">
        <f t="shared" ref="C7:C47" si="0">B7/B$6*100</f>
        <v>6.2641044929221096E-2</v>
      </c>
      <c r="D7" s="33"/>
      <c r="E7" s="8">
        <v>65</v>
      </c>
      <c r="F7" s="13">
        <f t="shared" ref="F7:F47" si="1">E7/E$6*100</f>
        <v>6.2657849582602329E-2</v>
      </c>
      <c r="G7" s="27">
        <v>23</v>
      </c>
      <c r="H7" s="28">
        <f t="shared" ref="H7:H47" si="2">G7/G$6*100</f>
        <v>8.6203665529777748E-2</v>
      </c>
      <c r="I7" s="27">
        <v>15</v>
      </c>
      <c r="J7" s="28">
        <f t="shared" ref="J7:J47" si="3">I7/I$6*100</f>
        <v>0.10183990766515039</v>
      </c>
      <c r="K7" s="27">
        <v>9</v>
      </c>
      <c r="L7" s="28">
        <f t="shared" ref="L7:L47" si="4">K7/K$6*100</f>
        <v>2.7861189363217038E-2</v>
      </c>
      <c r="M7" s="27">
        <v>18</v>
      </c>
      <c r="N7" s="28">
        <f t="shared" ref="N7:N47" si="5">M7/M$6*100</f>
        <v>7.1847682912226082E-2</v>
      </c>
      <c r="O7" s="27">
        <v>0</v>
      </c>
      <c r="P7" s="28">
        <f t="shared" ref="P7:P47" si="6">O7/O$6*100</f>
        <v>0</v>
      </c>
      <c r="Q7" s="33"/>
      <c r="R7" s="8">
        <v>220</v>
      </c>
      <c r="S7" s="13">
        <f t="shared" ref="S7:S47" si="7">R7/R$6*100</f>
        <v>0.15786678913302429</v>
      </c>
      <c r="T7" s="27">
        <v>29</v>
      </c>
      <c r="U7" s="28">
        <f t="shared" ref="U7:U47" si="8">T7/T$6*100</f>
        <v>7.8382615276501436E-2</v>
      </c>
      <c r="V7" s="27">
        <v>17</v>
      </c>
      <c r="W7" s="28">
        <f t="shared" ref="W7:W47" si="9">V7/V$6*100</f>
        <v>2.7769610245352676E-2</v>
      </c>
      <c r="X7" s="27">
        <v>174</v>
      </c>
      <c r="Y7" s="28">
        <f t="shared" ref="Y7:Y47" si="10">X7/X$6*100</f>
        <v>0.42292547761411697</v>
      </c>
      <c r="Z7" s="33"/>
      <c r="AA7" s="8">
        <v>40</v>
      </c>
      <c r="AB7" s="13">
        <f t="shared" ref="AB7:AB47" si="11">AA7/AA$6*100</f>
        <v>8.7244808933868434E-3</v>
      </c>
      <c r="AC7" s="27">
        <v>19</v>
      </c>
      <c r="AD7" s="28">
        <f t="shared" ref="AD7:AD47" si="12">AC7/AC$6*100</f>
        <v>2.2533741312649729E-2</v>
      </c>
      <c r="AE7" s="27">
        <v>17</v>
      </c>
      <c r="AF7" s="28">
        <f t="shared" ref="AF7:AF47" si="13">AE7/AE$6*100</f>
        <v>2.9854940114502477E-2</v>
      </c>
      <c r="AG7" s="27">
        <v>0</v>
      </c>
      <c r="AH7" s="28">
        <f t="shared" ref="AH7:AH47" si="14">AG7/AG$6*100</f>
        <v>0</v>
      </c>
      <c r="AI7" s="27">
        <v>2</v>
      </c>
      <c r="AJ7" s="28">
        <f t="shared" ref="AJ7:AJ47" si="15">AI7/AI$6*100</f>
        <v>6.9430702951152031E-4</v>
      </c>
      <c r="AK7" s="27">
        <v>2</v>
      </c>
      <c r="AL7" s="28">
        <f t="shared" ref="AL7:AL47" si="16">AK7/AK$6*100</f>
        <v>1.0628686825742679E-2</v>
      </c>
      <c r="AM7" s="33"/>
      <c r="AN7" s="8">
        <v>316</v>
      </c>
      <c r="AO7" s="13">
        <f t="shared" ref="AO7:AO47" si="17">AN7/AN$6*100</f>
        <v>0.17478746176524274</v>
      </c>
      <c r="AP7" s="27">
        <v>260</v>
      </c>
      <c r="AQ7" s="28">
        <f t="shared" ref="AQ7:AQ47" si="18">AP7/AP$6*100</f>
        <v>0.49514378213673582</v>
      </c>
      <c r="AR7" s="27">
        <v>55</v>
      </c>
      <c r="AS7" s="28">
        <f t="shared" ref="AS7:AS47" si="19">AR7/AR$6*100</f>
        <v>5.50975226150286E-2</v>
      </c>
      <c r="AT7" s="27">
        <v>1</v>
      </c>
      <c r="AU7" s="28">
        <f t="shared" ref="AU7:AU47" si="20">AT7/AT$6*100</f>
        <v>9.4903672772136283E-3</v>
      </c>
      <c r="AV7" s="27">
        <v>0</v>
      </c>
      <c r="AW7" s="28">
        <f t="shared" ref="AW7:AW47" si="21">AV7/AV$6*100</f>
        <v>0</v>
      </c>
      <c r="AX7" s="27">
        <v>0</v>
      </c>
      <c r="AY7" s="28">
        <f t="shared" ref="AY7:AY47" si="22">AX7/AX$6*100</f>
        <v>0</v>
      </c>
      <c r="AZ7" s="27">
        <v>0</v>
      </c>
      <c r="BA7" s="28">
        <f t="shared" ref="BA7:BA47" si="23">AZ7/AZ$6*100</f>
        <v>0</v>
      </c>
      <c r="BB7" s="33"/>
      <c r="BC7" s="8">
        <v>6</v>
      </c>
      <c r="BD7" s="13">
        <f t="shared" ref="BD7:BD47" si="24">BC7/BC$6*100</f>
        <v>7.4165636588380719E-3</v>
      </c>
      <c r="BE7" s="27">
        <v>1</v>
      </c>
      <c r="BF7" s="28">
        <f t="shared" ref="BF7:BF47" si="25">BE7/BE$6*100</f>
        <v>4.1737969030426975E-3</v>
      </c>
      <c r="BG7" s="27">
        <v>3</v>
      </c>
      <c r="BH7" s="28">
        <f t="shared" ref="BH7:BH47" si="26">BG7/BG$6*100</f>
        <v>8.2293238238924701E-3</v>
      </c>
      <c r="BI7" s="27">
        <v>2</v>
      </c>
      <c r="BJ7" s="28">
        <f t="shared" ref="BJ7:BJ47" si="27">BI7/BI$6*100</f>
        <v>9.7627648149956059E-3</v>
      </c>
      <c r="BK7" s="33"/>
      <c r="BL7" s="8">
        <v>34</v>
      </c>
      <c r="BM7" s="13">
        <f t="shared" ref="BM7:BM47" si="28">BL7/BL$6*100</f>
        <v>2.5804297174429461E-2</v>
      </c>
      <c r="BN7" s="27">
        <v>7</v>
      </c>
      <c r="BO7" s="28">
        <f t="shared" ref="BO7:BO47" si="29">BN7/BN$6*100</f>
        <v>2.8954334877564526E-2</v>
      </c>
      <c r="BP7" s="27">
        <v>13</v>
      </c>
      <c r="BQ7" s="28">
        <f t="shared" ref="BQ7:BQ47" si="30">BP7/BP$6*100</f>
        <v>0.41074249605055296</v>
      </c>
      <c r="BR7" s="27">
        <v>0</v>
      </c>
      <c r="BS7" s="28">
        <f t="shared" ref="BS7:BS47" si="31">BR7/BR$6*100</f>
        <v>0</v>
      </c>
      <c r="BT7" s="27">
        <v>0</v>
      </c>
      <c r="BU7" s="28">
        <f t="shared" ref="BU7:BU47" si="32">BT7/BT$6*100</f>
        <v>0</v>
      </c>
      <c r="BV7" s="27">
        <v>0</v>
      </c>
      <c r="BW7" s="28">
        <f t="shared" ref="BW7:BW47" si="33">BV7/BV$6*100</f>
        <v>0</v>
      </c>
      <c r="BX7" s="27">
        <v>2</v>
      </c>
      <c r="BY7" s="28">
        <f t="shared" ref="BY7:BY47" si="34">BX7/BX$6*100</f>
        <v>1.7771459036786921E-2</v>
      </c>
      <c r="BZ7" s="27">
        <v>0</v>
      </c>
      <c r="CA7" s="28">
        <f t="shared" ref="CA7:CA47" si="35">BZ7/BZ$6*100</f>
        <v>0</v>
      </c>
      <c r="CB7" s="27">
        <v>0</v>
      </c>
      <c r="CC7" s="28">
        <f t="shared" ref="CC7:CC47" si="36">CB7/CB$6*100</f>
        <v>0</v>
      </c>
      <c r="CD7" s="27">
        <v>0</v>
      </c>
      <c r="CE7" s="28">
        <f t="shared" ref="CE7:CE47" si="37">CD7/CD$6*100</f>
        <v>0</v>
      </c>
      <c r="CF7" s="27">
        <v>0</v>
      </c>
      <c r="CG7" s="28">
        <f t="shared" ref="CG7:CG47" si="38">CF7/CF$6*100</f>
        <v>0</v>
      </c>
      <c r="CH7" s="27">
        <v>12</v>
      </c>
      <c r="CI7" s="28">
        <f t="shared" ref="CI7:CI47" si="39">CH7/CH$6*100</f>
        <v>2.8985507246376812</v>
      </c>
    </row>
    <row r="8" spans="1:87">
      <c r="A8" s="2" t="s">
        <v>45</v>
      </c>
      <c r="B8" s="8">
        <v>1707</v>
      </c>
      <c r="C8" s="13">
        <f t="shared" si="0"/>
        <v>0.15564521643985502</v>
      </c>
      <c r="D8" s="33"/>
      <c r="E8" s="8">
        <v>33</v>
      </c>
      <c r="F8" s="13">
        <f t="shared" si="1"/>
        <v>3.1810908249628872E-2</v>
      </c>
      <c r="G8" s="27">
        <v>0</v>
      </c>
      <c r="H8" s="28">
        <f t="shared" si="2"/>
        <v>0</v>
      </c>
      <c r="I8" s="27">
        <v>0</v>
      </c>
      <c r="J8" s="28">
        <f t="shared" si="3"/>
        <v>0</v>
      </c>
      <c r="K8" s="27">
        <v>0</v>
      </c>
      <c r="L8" s="28">
        <f t="shared" si="4"/>
        <v>0</v>
      </c>
      <c r="M8" s="27">
        <v>0</v>
      </c>
      <c r="N8" s="28">
        <f t="shared" si="5"/>
        <v>0</v>
      </c>
      <c r="O8" s="27">
        <v>33</v>
      </c>
      <c r="P8" s="28">
        <f t="shared" si="6"/>
        <v>0.66371681415929207</v>
      </c>
      <c r="Q8" s="33"/>
      <c r="R8" s="8">
        <v>4</v>
      </c>
      <c r="S8" s="13">
        <f t="shared" si="7"/>
        <v>2.8703052569640781E-3</v>
      </c>
      <c r="T8" s="27">
        <v>0</v>
      </c>
      <c r="U8" s="28">
        <f t="shared" si="8"/>
        <v>0</v>
      </c>
      <c r="V8" s="27">
        <v>3</v>
      </c>
      <c r="W8" s="28">
        <f t="shared" si="9"/>
        <v>4.9005194550622369E-3</v>
      </c>
      <c r="X8" s="27">
        <v>1</v>
      </c>
      <c r="Y8" s="28">
        <f t="shared" si="10"/>
        <v>2.43060619318458E-3</v>
      </c>
      <c r="Z8" s="33"/>
      <c r="AA8" s="8">
        <v>1607</v>
      </c>
      <c r="AB8" s="13">
        <f t="shared" si="11"/>
        <v>0.35050601989181646</v>
      </c>
      <c r="AC8" s="27">
        <v>2</v>
      </c>
      <c r="AD8" s="28">
        <f t="shared" si="12"/>
        <v>2.3719727697526032E-3</v>
      </c>
      <c r="AE8" s="27">
        <v>0</v>
      </c>
      <c r="AF8" s="28">
        <f t="shared" si="13"/>
        <v>0</v>
      </c>
      <c r="AG8" s="27">
        <v>1</v>
      </c>
      <c r="AH8" s="28">
        <f t="shared" si="14"/>
        <v>9.6655712352600037E-3</v>
      </c>
      <c r="AI8" s="27">
        <v>1598</v>
      </c>
      <c r="AJ8" s="28">
        <f t="shared" si="15"/>
        <v>0.55475131657970478</v>
      </c>
      <c r="AK8" s="27">
        <v>6</v>
      </c>
      <c r="AL8" s="28">
        <f t="shared" si="16"/>
        <v>3.1886060477228043E-2</v>
      </c>
      <c r="AM8" s="33"/>
      <c r="AN8" s="8">
        <v>16</v>
      </c>
      <c r="AO8" s="13">
        <f t="shared" si="17"/>
        <v>8.8499980640629246E-3</v>
      </c>
      <c r="AP8" s="27">
        <v>0</v>
      </c>
      <c r="AQ8" s="28">
        <f t="shared" si="18"/>
        <v>0</v>
      </c>
      <c r="AR8" s="27">
        <v>14</v>
      </c>
      <c r="AS8" s="28">
        <f t="shared" si="19"/>
        <v>1.4024823938370916E-2</v>
      </c>
      <c r="AT8" s="27">
        <v>0</v>
      </c>
      <c r="AU8" s="28">
        <f t="shared" si="20"/>
        <v>0</v>
      </c>
      <c r="AV8" s="27">
        <v>0</v>
      </c>
      <c r="AW8" s="28">
        <f t="shared" si="21"/>
        <v>0</v>
      </c>
      <c r="AX8" s="27">
        <v>0</v>
      </c>
      <c r="AY8" s="28">
        <f t="shared" si="22"/>
        <v>0</v>
      </c>
      <c r="AZ8" s="27">
        <v>2</v>
      </c>
      <c r="BA8" s="28">
        <f t="shared" si="23"/>
        <v>1.2899896800825593E-2</v>
      </c>
      <c r="BB8" s="33"/>
      <c r="BC8" s="8">
        <v>4</v>
      </c>
      <c r="BD8" s="13">
        <f t="shared" si="24"/>
        <v>4.944375772558714E-3</v>
      </c>
      <c r="BE8" s="27">
        <v>0</v>
      </c>
      <c r="BF8" s="28">
        <f t="shared" si="25"/>
        <v>0</v>
      </c>
      <c r="BG8" s="27">
        <v>4</v>
      </c>
      <c r="BH8" s="28">
        <f t="shared" si="26"/>
        <v>1.097243176518996E-2</v>
      </c>
      <c r="BI8" s="27">
        <v>0</v>
      </c>
      <c r="BJ8" s="28">
        <f t="shared" si="27"/>
        <v>0</v>
      </c>
      <c r="BK8" s="33"/>
      <c r="BL8" s="8">
        <v>4</v>
      </c>
      <c r="BM8" s="13">
        <f t="shared" si="28"/>
        <v>3.0357996675799363E-3</v>
      </c>
      <c r="BN8" s="27">
        <v>0</v>
      </c>
      <c r="BO8" s="28">
        <f t="shared" si="29"/>
        <v>0</v>
      </c>
      <c r="BP8" s="27">
        <v>0</v>
      </c>
      <c r="BQ8" s="28">
        <f t="shared" si="30"/>
        <v>0</v>
      </c>
      <c r="BR8" s="27">
        <v>0</v>
      </c>
      <c r="BS8" s="28">
        <f t="shared" si="31"/>
        <v>0</v>
      </c>
      <c r="BT8" s="27">
        <v>0</v>
      </c>
      <c r="BU8" s="28">
        <f t="shared" si="32"/>
        <v>0</v>
      </c>
      <c r="BV8" s="27">
        <v>0</v>
      </c>
      <c r="BW8" s="28">
        <f t="shared" si="33"/>
        <v>0</v>
      </c>
      <c r="BX8" s="27">
        <v>0</v>
      </c>
      <c r="BY8" s="28">
        <f t="shared" si="34"/>
        <v>0</v>
      </c>
      <c r="BZ8" s="27">
        <v>0</v>
      </c>
      <c r="CA8" s="28">
        <f t="shared" si="35"/>
        <v>0</v>
      </c>
      <c r="CB8" s="27">
        <v>4</v>
      </c>
      <c r="CC8" s="28">
        <f t="shared" si="36"/>
        <v>3.5568202027387516E-2</v>
      </c>
      <c r="CD8" s="27">
        <v>0</v>
      </c>
      <c r="CE8" s="28">
        <f t="shared" si="37"/>
        <v>0</v>
      </c>
      <c r="CF8" s="27">
        <v>0</v>
      </c>
      <c r="CG8" s="28">
        <f t="shared" si="38"/>
        <v>0</v>
      </c>
      <c r="CH8" s="27">
        <v>0</v>
      </c>
      <c r="CI8" s="28">
        <f t="shared" si="39"/>
        <v>0</v>
      </c>
    </row>
    <row r="9" spans="1:87">
      <c r="A9" s="2" t="s">
        <v>46</v>
      </c>
      <c r="B9" s="8">
        <v>10897</v>
      </c>
      <c r="C9" s="13">
        <f t="shared" si="0"/>
        <v>0.99359456563860582</v>
      </c>
      <c r="D9" s="34"/>
      <c r="E9" s="8">
        <v>50</v>
      </c>
      <c r="F9" s="13">
        <f t="shared" si="1"/>
        <v>4.8198345832771022E-2</v>
      </c>
      <c r="G9" s="27">
        <v>0</v>
      </c>
      <c r="H9" s="28">
        <f t="shared" si="2"/>
        <v>0</v>
      </c>
      <c r="I9" s="27">
        <v>0</v>
      </c>
      <c r="J9" s="28">
        <f t="shared" si="3"/>
        <v>0</v>
      </c>
      <c r="K9" s="27">
        <v>50</v>
      </c>
      <c r="L9" s="28">
        <f t="shared" si="4"/>
        <v>0.15478438535120576</v>
      </c>
      <c r="M9" s="27">
        <v>0</v>
      </c>
      <c r="N9" s="28">
        <f t="shared" si="5"/>
        <v>0</v>
      </c>
      <c r="O9" s="27">
        <v>0</v>
      </c>
      <c r="P9" s="28">
        <f t="shared" si="6"/>
        <v>0</v>
      </c>
      <c r="Q9" s="34"/>
      <c r="R9" s="8">
        <v>1921</v>
      </c>
      <c r="S9" s="13">
        <f t="shared" si="7"/>
        <v>1.3784640996569986</v>
      </c>
      <c r="T9" s="27">
        <v>7</v>
      </c>
      <c r="U9" s="28">
        <f t="shared" si="8"/>
        <v>1.8919941618465861E-2</v>
      </c>
      <c r="V9" s="27">
        <v>0</v>
      </c>
      <c r="W9" s="28">
        <f t="shared" si="9"/>
        <v>0</v>
      </c>
      <c r="X9" s="27">
        <v>1914</v>
      </c>
      <c r="Y9" s="28">
        <f t="shared" si="10"/>
        <v>4.6521802537552865</v>
      </c>
      <c r="Z9" s="34"/>
      <c r="AA9" s="8">
        <v>8295</v>
      </c>
      <c r="AB9" s="13">
        <f t="shared" si="11"/>
        <v>1.8092392252660967</v>
      </c>
      <c r="AC9" s="27">
        <v>95</v>
      </c>
      <c r="AD9" s="28">
        <f t="shared" si="12"/>
        <v>0.11266870656324865</v>
      </c>
      <c r="AE9" s="27">
        <v>91</v>
      </c>
      <c r="AF9" s="28">
        <f t="shared" si="13"/>
        <v>0.15981173825998382</v>
      </c>
      <c r="AG9" s="27">
        <v>0</v>
      </c>
      <c r="AH9" s="28">
        <f t="shared" si="14"/>
        <v>0</v>
      </c>
      <c r="AI9" s="27">
        <v>6866</v>
      </c>
      <c r="AJ9" s="28">
        <f t="shared" si="15"/>
        <v>2.3835560323130491</v>
      </c>
      <c r="AK9" s="27">
        <v>1243</v>
      </c>
      <c r="AL9" s="28">
        <f t="shared" si="16"/>
        <v>6.6057288621990757</v>
      </c>
      <c r="AM9" s="34"/>
      <c r="AN9" s="8">
        <v>94</v>
      </c>
      <c r="AO9" s="13">
        <f t="shared" si="17"/>
        <v>5.1993738626369676E-2</v>
      </c>
      <c r="AP9" s="27">
        <v>15</v>
      </c>
      <c r="AQ9" s="28">
        <f t="shared" si="18"/>
        <v>2.8565987430965528E-2</v>
      </c>
      <c r="AR9" s="27">
        <v>76</v>
      </c>
      <c r="AS9" s="28">
        <f t="shared" si="19"/>
        <v>7.6134758522584972E-2</v>
      </c>
      <c r="AT9" s="27">
        <v>0</v>
      </c>
      <c r="AU9" s="28">
        <f t="shared" si="20"/>
        <v>0</v>
      </c>
      <c r="AV9" s="27">
        <v>0</v>
      </c>
      <c r="AW9" s="28">
        <f t="shared" si="21"/>
        <v>0</v>
      </c>
      <c r="AX9" s="27">
        <v>0</v>
      </c>
      <c r="AY9" s="28">
        <f t="shared" si="22"/>
        <v>0</v>
      </c>
      <c r="AZ9" s="27">
        <v>3</v>
      </c>
      <c r="BA9" s="28">
        <f t="shared" si="23"/>
        <v>1.9349845201238391E-2</v>
      </c>
      <c r="BB9" s="34"/>
      <c r="BC9" s="8">
        <v>185</v>
      </c>
      <c r="BD9" s="13">
        <f t="shared" si="24"/>
        <v>0.22867737948084055</v>
      </c>
      <c r="BE9" s="27">
        <v>112</v>
      </c>
      <c r="BF9" s="28">
        <f t="shared" si="25"/>
        <v>0.46746525314078219</v>
      </c>
      <c r="BG9" s="27">
        <v>67</v>
      </c>
      <c r="BH9" s="28">
        <f t="shared" si="26"/>
        <v>0.18378823206693182</v>
      </c>
      <c r="BI9" s="27">
        <v>6</v>
      </c>
      <c r="BJ9" s="28">
        <f t="shared" si="27"/>
        <v>2.9288294444986821E-2</v>
      </c>
      <c r="BK9" s="34"/>
      <c r="BL9" s="8">
        <v>205</v>
      </c>
      <c r="BM9" s="13">
        <f t="shared" si="28"/>
        <v>0.15558473296347175</v>
      </c>
      <c r="BN9" s="27">
        <v>0</v>
      </c>
      <c r="BO9" s="28">
        <f t="shared" si="29"/>
        <v>0</v>
      </c>
      <c r="BP9" s="27">
        <v>0</v>
      </c>
      <c r="BQ9" s="28">
        <f t="shared" si="30"/>
        <v>0</v>
      </c>
      <c r="BR9" s="27">
        <v>0</v>
      </c>
      <c r="BS9" s="28">
        <f t="shared" si="31"/>
        <v>0</v>
      </c>
      <c r="BT9" s="27">
        <v>0</v>
      </c>
      <c r="BU9" s="28">
        <f t="shared" si="32"/>
        <v>0</v>
      </c>
      <c r="BV9" s="27">
        <v>0</v>
      </c>
      <c r="BW9" s="28">
        <f t="shared" si="33"/>
        <v>0</v>
      </c>
      <c r="BX9" s="27">
        <v>0</v>
      </c>
      <c r="BY9" s="28">
        <f t="shared" si="34"/>
        <v>0</v>
      </c>
      <c r="BZ9" s="27">
        <v>0</v>
      </c>
      <c r="CA9" s="28">
        <f t="shared" si="35"/>
        <v>0</v>
      </c>
      <c r="CB9" s="27">
        <v>198</v>
      </c>
      <c r="CC9" s="28">
        <f t="shared" si="36"/>
        <v>1.760626000355682</v>
      </c>
      <c r="CD9" s="27">
        <v>7</v>
      </c>
      <c r="CE9" s="28">
        <f t="shared" si="37"/>
        <v>2.4160425223483932E-2</v>
      </c>
      <c r="CF9" s="27">
        <v>0</v>
      </c>
      <c r="CG9" s="28">
        <f t="shared" si="38"/>
        <v>0</v>
      </c>
      <c r="CH9" s="27">
        <v>0</v>
      </c>
      <c r="CI9" s="28">
        <f t="shared" si="39"/>
        <v>0</v>
      </c>
    </row>
    <row r="10" spans="1:87">
      <c r="A10" s="2" t="s">
        <v>47</v>
      </c>
      <c r="B10" s="8">
        <v>19322</v>
      </c>
      <c r="C10" s="13">
        <f t="shared" si="0"/>
        <v>1.7617907862043813</v>
      </c>
      <c r="D10" s="33"/>
      <c r="E10" s="8">
        <v>5313</v>
      </c>
      <c r="F10" s="13">
        <f t="shared" si="1"/>
        <v>5.1215562281902489</v>
      </c>
      <c r="G10" s="27">
        <v>1351</v>
      </c>
      <c r="H10" s="28">
        <f t="shared" si="2"/>
        <v>5.0635283535099882</v>
      </c>
      <c r="I10" s="27">
        <v>592</v>
      </c>
      <c r="J10" s="28">
        <f t="shared" si="3"/>
        <v>4.0192816891846022</v>
      </c>
      <c r="K10" s="27">
        <v>1356</v>
      </c>
      <c r="L10" s="28">
        <f t="shared" si="4"/>
        <v>4.197752530724701</v>
      </c>
      <c r="M10" s="27">
        <v>1651</v>
      </c>
      <c r="N10" s="28">
        <f t="shared" si="5"/>
        <v>6.5900291382269591</v>
      </c>
      <c r="O10" s="27">
        <v>363</v>
      </c>
      <c r="P10" s="28">
        <f t="shared" si="6"/>
        <v>7.3008849557522124</v>
      </c>
      <c r="Q10" s="33"/>
      <c r="R10" s="8">
        <v>1731</v>
      </c>
      <c r="S10" s="13">
        <f t="shared" si="7"/>
        <v>1.2421245999512049</v>
      </c>
      <c r="T10" s="27">
        <v>426</v>
      </c>
      <c r="U10" s="28">
        <f t="shared" si="8"/>
        <v>1.1514135899237796</v>
      </c>
      <c r="V10" s="27">
        <v>469</v>
      </c>
      <c r="W10" s="28">
        <f t="shared" si="9"/>
        <v>0.76611454147472968</v>
      </c>
      <c r="X10" s="27">
        <v>836</v>
      </c>
      <c r="Y10" s="28">
        <f t="shared" si="10"/>
        <v>2.031986777502309</v>
      </c>
      <c r="Z10" s="33"/>
      <c r="AA10" s="8">
        <v>3321</v>
      </c>
      <c r="AB10" s="13">
        <f t="shared" si="11"/>
        <v>0.72435002617344268</v>
      </c>
      <c r="AC10" s="27">
        <v>760</v>
      </c>
      <c r="AD10" s="28">
        <f t="shared" si="12"/>
        <v>0.9013496525059892</v>
      </c>
      <c r="AE10" s="27">
        <v>491</v>
      </c>
      <c r="AF10" s="28">
        <f t="shared" si="13"/>
        <v>0.86228091742474799</v>
      </c>
      <c r="AG10" s="27">
        <v>54</v>
      </c>
      <c r="AH10" s="28">
        <f t="shared" si="14"/>
        <v>0.52194084670404017</v>
      </c>
      <c r="AI10" s="27">
        <v>1895</v>
      </c>
      <c r="AJ10" s="28">
        <f t="shared" si="15"/>
        <v>0.65785591046216541</v>
      </c>
      <c r="AK10" s="27">
        <v>121</v>
      </c>
      <c r="AL10" s="28">
        <f t="shared" si="16"/>
        <v>0.6430355529574322</v>
      </c>
      <c r="AM10" s="33"/>
      <c r="AN10" s="8">
        <v>3896</v>
      </c>
      <c r="AO10" s="13">
        <f t="shared" si="17"/>
        <v>2.1549745285993218</v>
      </c>
      <c r="AP10" s="27">
        <v>632</v>
      </c>
      <c r="AQ10" s="28">
        <f t="shared" si="18"/>
        <v>1.203580270424681</v>
      </c>
      <c r="AR10" s="27">
        <v>2536</v>
      </c>
      <c r="AS10" s="28">
        <f t="shared" si="19"/>
        <v>2.5404966791220462</v>
      </c>
      <c r="AT10" s="27">
        <v>46</v>
      </c>
      <c r="AU10" s="28">
        <f t="shared" si="20"/>
        <v>0.43655689475182691</v>
      </c>
      <c r="AV10" s="27">
        <v>20</v>
      </c>
      <c r="AW10" s="28">
        <f t="shared" si="21"/>
        <v>1.3717421124828533</v>
      </c>
      <c r="AX10" s="27">
        <v>35</v>
      </c>
      <c r="AY10" s="28">
        <f t="shared" si="22"/>
        <v>3.6496350364963499</v>
      </c>
      <c r="AZ10" s="27">
        <v>627</v>
      </c>
      <c r="BA10" s="28">
        <f t="shared" si="23"/>
        <v>4.0441176470588234</v>
      </c>
      <c r="BB10" s="33"/>
      <c r="BC10" s="8">
        <v>2299</v>
      </c>
      <c r="BD10" s="13">
        <f t="shared" si="24"/>
        <v>2.8417799752781212</v>
      </c>
      <c r="BE10" s="27">
        <v>734</v>
      </c>
      <c r="BF10" s="28">
        <f t="shared" si="25"/>
        <v>3.0635669268333401</v>
      </c>
      <c r="BG10" s="27">
        <v>1319</v>
      </c>
      <c r="BH10" s="28">
        <f t="shared" si="26"/>
        <v>3.6181593745713894</v>
      </c>
      <c r="BI10" s="27">
        <v>246</v>
      </c>
      <c r="BJ10" s="28">
        <f t="shared" si="27"/>
        <v>1.2008200722444595</v>
      </c>
      <c r="BK10" s="33"/>
      <c r="BL10" s="8">
        <v>3113</v>
      </c>
      <c r="BM10" s="13">
        <f t="shared" si="28"/>
        <v>2.3626110912940854</v>
      </c>
      <c r="BN10" s="27">
        <v>1041</v>
      </c>
      <c r="BO10" s="28">
        <f t="shared" si="29"/>
        <v>4.3059232296492391</v>
      </c>
      <c r="BP10" s="27">
        <v>135</v>
      </c>
      <c r="BQ10" s="28">
        <f t="shared" si="30"/>
        <v>4.2654028436018958</v>
      </c>
      <c r="BR10" s="27">
        <v>160</v>
      </c>
      <c r="BS10" s="28">
        <f t="shared" si="31"/>
        <v>1.5681662256199158</v>
      </c>
      <c r="BT10" s="27">
        <v>139</v>
      </c>
      <c r="BU10" s="28">
        <f t="shared" si="32"/>
        <v>2.9036975141006893</v>
      </c>
      <c r="BV10" s="27">
        <v>61</v>
      </c>
      <c r="BW10" s="28">
        <f t="shared" si="33"/>
        <v>2.201371346084446</v>
      </c>
      <c r="BX10" s="27">
        <v>208</v>
      </c>
      <c r="BY10" s="28">
        <f t="shared" si="34"/>
        <v>1.8482317398258397</v>
      </c>
      <c r="BZ10" s="27">
        <v>710</v>
      </c>
      <c r="CA10" s="28">
        <f t="shared" si="35"/>
        <v>2.3315381584132404</v>
      </c>
      <c r="CB10" s="27">
        <v>344</v>
      </c>
      <c r="CC10" s="28">
        <f t="shared" si="36"/>
        <v>3.0588653743553262</v>
      </c>
      <c r="CD10" s="27">
        <v>299</v>
      </c>
      <c r="CE10" s="28">
        <f t="shared" si="37"/>
        <v>1.0319953059745279</v>
      </c>
      <c r="CF10" s="27">
        <v>13</v>
      </c>
      <c r="CG10" s="28">
        <f t="shared" si="38"/>
        <v>0.30092592592592593</v>
      </c>
      <c r="CH10" s="27">
        <v>3</v>
      </c>
      <c r="CI10" s="28">
        <f t="shared" si="39"/>
        <v>0.72463768115942029</v>
      </c>
    </row>
    <row r="11" spans="1:87">
      <c r="A11" s="2" t="s">
        <v>48</v>
      </c>
      <c r="B11" s="8">
        <v>91854</v>
      </c>
      <c r="C11" s="13">
        <f t="shared" si="0"/>
        <v>8.375299186213498</v>
      </c>
      <c r="D11" s="34"/>
      <c r="E11" s="8">
        <v>18960</v>
      </c>
      <c r="F11" s="13">
        <f t="shared" si="1"/>
        <v>18.27681273978677</v>
      </c>
      <c r="G11" s="27">
        <v>5312</v>
      </c>
      <c r="H11" s="28">
        <f t="shared" si="2"/>
        <v>19.909298751920844</v>
      </c>
      <c r="I11" s="27">
        <v>2180</v>
      </c>
      <c r="J11" s="28">
        <f t="shared" si="3"/>
        <v>14.80073324733519</v>
      </c>
      <c r="K11" s="27">
        <v>5592</v>
      </c>
      <c r="L11" s="28">
        <f t="shared" si="4"/>
        <v>17.311085657678856</v>
      </c>
      <c r="M11" s="27">
        <v>4305</v>
      </c>
      <c r="N11" s="28">
        <f t="shared" si="5"/>
        <v>17.18357082984074</v>
      </c>
      <c r="O11" s="27">
        <v>1571</v>
      </c>
      <c r="P11" s="28">
        <f t="shared" si="6"/>
        <v>31.596942880128719</v>
      </c>
      <c r="Q11" s="34"/>
      <c r="R11" s="8">
        <v>7609</v>
      </c>
      <c r="S11" s="13">
        <f t="shared" si="7"/>
        <v>5.4600381750599176</v>
      </c>
      <c r="T11" s="27">
        <v>2973</v>
      </c>
      <c r="U11" s="28">
        <f t="shared" si="8"/>
        <v>8.0355694902427146</v>
      </c>
      <c r="V11" s="27">
        <v>2231</v>
      </c>
      <c r="W11" s="28">
        <f t="shared" si="9"/>
        <v>3.6443529680812832</v>
      </c>
      <c r="X11" s="27">
        <v>2405</v>
      </c>
      <c r="Y11" s="28">
        <f t="shared" si="10"/>
        <v>5.8456078946089152</v>
      </c>
      <c r="Z11" s="34"/>
      <c r="AA11" s="8">
        <v>8333</v>
      </c>
      <c r="AB11" s="13">
        <f t="shared" si="11"/>
        <v>1.817527482114814</v>
      </c>
      <c r="AC11" s="27">
        <v>2818</v>
      </c>
      <c r="AD11" s="28">
        <f t="shared" si="12"/>
        <v>3.3421096325814177</v>
      </c>
      <c r="AE11" s="27">
        <v>1801</v>
      </c>
      <c r="AF11" s="28">
        <f t="shared" si="13"/>
        <v>3.1628674791893503</v>
      </c>
      <c r="AG11" s="27">
        <v>199</v>
      </c>
      <c r="AH11" s="28">
        <f t="shared" si="14"/>
        <v>1.9234486758167408</v>
      </c>
      <c r="AI11" s="27">
        <v>3323</v>
      </c>
      <c r="AJ11" s="28">
        <f t="shared" si="15"/>
        <v>1.1535911295333909</v>
      </c>
      <c r="AK11" s="27">
        <v>192</v>
      </c>
      <c r="AL11" s="28">
        <f t="shared" si="16"/>
        <v>1.0203539352712974</v>
      </c>
      <c r="AM11" s="34"/>
      <c r="AN11" s="8">
        <v>26879</v>
      </c>
      <c r="AO11" s="13">
        <f t="shared" si="17"/>
        <v>14.867443622746707</v>
      </c>
      <c r="AP11" s="27">
        <v>3530</v>
      </c>
      <c r="AQ11" s="28">
        <f t="shared" si="18"/>
        <v>6.7225290420872224</v>
      </c>
      <c r="AR11" s="27">
        <v>20814</v>
      </c>
      <c r="AS11" s="28">
        <f t="shared" si="19"/>
        <v>20.85090610380373</v>
      </c>
      <c r="AT11" s="27">
        <v>42</v>
      </c>
      <c r="AU11" s="28">
        <f t="shared" si="20"/>
        <v>0.39859542564297235</v>
      </c>
      <c r="AV11" s="27">
        <v>1</v>
      </c>
      <c r="AW11" s="28">
        <f t="shared" si="21"/>
        <v>6.858710562414265E-2</v>
      </c>
      <c r="AX11" s="27">
        <v>26</v>
      </c>
      <c r="AY11" s="28">
        <f t="shared" si="22"/>
        <v>2.7111574556830034</v>
      </c>
      <c r="AZ11" s="27">
        <v>2466</v>
      </c>
      <c r="BA11" s="28">
        <f t="shared" si="23"/>
        <v>15.905572755417957</v>
      </c>
      <c r="BB11" s="34"/>
      <c r="BC11" s="8">
        <v>6753</v>
      </c>
      <c r="BD11" s="13">
        <f t="shared" si="24"/>
        <v>8.3473423980222492</v>
      </c>
      <c r="BE11" s="27">
        <v>3639</v>
      </c>
      <c r="BF11" s="28">
        <f t="shared" si="25"/>
        <v>15.188446930172377</v>
      </c>
      <c r="BG11" s="27">
        <v>2900</v>
      </c>
      <c r="BH11" s="28">
        <f t="shared" si="26"/>
        <v>7.9550130297627213</v>
      </c>
      <c r="BI11" s="27">
        <v>214</v>
      </c>
      <c r="BJ11" s="28">
        <f t="shared" si="27"/>
        <v>1.0446158352045301</v>
      </c>
      <c r="BK11" s="34"/>
      <c r="BL11" s="8">
        <v>23446</v>
      </c>
      <c r="BM11" s="13">
        <f t="shared" si="28"/>
        <v>17.794339751519797</v>
      </c>
      <c r="BN11" s="27">
        <v>5526</v>
      </c>
      <c r="BO11" s="28">
        <f t="shared" si="29"/>
        <v>22.857379219060224</v>
      </c>
      <c r="BP11" s="27">
        <v>32</v>
      </c>
      <c r="BQ11" s="28">
        <f t="shared" si="30"/>
        <v>1.0110584518167456</v>
      </c>
      <c r="BR11" s="27">
        <v>256</v>
      </c>
      <c r="BS11" s="28">
        <f t="shared" si="31"/>
        <v>2.5090659609918653</v>
      </c>
      <c r="BT11" s="27">
        <v>2027</v>
      </c>
      <c r="BU11" s="28">
        <f t="shared" si="32"/>
        <v>42.343847921453936</v>
      </c>
      <c r="BV11" s="27">
        <v>41</v>
      </c>
      <c r="BW11" s="28">
        <f t="shared" si="33"/>
        <v>1.4796102490075786</v>
      </c>
      <c r="BX11" s="27">
        <v>734</v>
      </c>
      <c r="BY11" s="28">
        <f t="shared" si="34"/>
        <v>6.5221254665007997</v>
      </c>
      <c r="BZ11" s="27">
        <v>6615</v>
      </c>
      <c r="CA11" s="28">
        <f t="shared" si="35"/>
        <v>21.722711151976881</v>
      </c>
      <c r="CB11" s="27">
        <v>1964</v>
      </c>
      <c r="CC11" s="28">
        <f t="shared" si="36"/>
        <v>17.46398719544727</v>
      </c>
      <c r="CD11" s="27">
        <v>5756</v>
      </c>
      <c r="CE11" s="28">
        <f t="shared" si="37"/>
        <v>19.866772512339072</v>
      </c>
      <c r="CF11" s="27">
        <v>472</v>
      </c>
      <c r="CG11" s="28">
        <f t="shared" si="38"/>
        <v>10.925925925925926</v>
      </c>
      <c r="CH11" s="27">
        <v>23</v>
      </c>
      <c r="CI11" s="28">
        <f t="shared" si="39"/>
        <v>5.5555555555555554</v>
      </c>
    </row>
    <row r="12" spans="1:87">
      <c r="A12" s="3" t="s">
        <v>49</v>
      </c>
      <c r="B12" s="8">
        <v>16654</v>
      </c>
      <c r="C12" s="13">
        <f t="shared" si="0"/>
        <v>1.5185210513118603</v>
      </c>
      <c r="D12" s="34"/>
      <c r="E12" s="8">
        <v>4731</v>
      </c>
      <c r="F12" s="13">
        <f t="shared" si="1"/>
        <v>4.5605274826967941</v>
      </c>
      <c r="G12" s="27">
        <v>1264</v>
      </c>
      <c r="H12" s="28">
        <f t="shared" si="2"/>
        <v>4.7374536186799601</v>
      </c>
      <c r="I12" s="27">
        <v>509</v>
      </c>
      <c r="J12" s="28">
        <f t="shared" si="3"/>
        <v>3.4557675334374363</v>
      </c>
      <c r="K12" s="27">
        <v>718</v>
      </c>
      <c r="L12" s="28">
        <f t="shared" si="4"/>
        <v>2.2227037736433148</v>
      </c>
      <c r="M12" s="27">
        <v>2220</v>
      </c>
      <c r="N12" s="28">
        <f t="shared" si="5"/>
        <v>8.8612142258412163</v>
      </c>
      <c r="O12" s="27">
        <v>20</v>
      </c>
      <c r="P12" s="28">
        <f t="shared" si="6"/>
        <v>0.40225261464199519</v>
      </c>
      <c r="Q12" s="34"/>
      <c r="R12" s="8">
        <v>2333</v>
      </c>
      <c r="S12" s="13">
        <f t="shared" si="7"/>
        <v>1.6741055411242984</v>
      </c>
      <c r="T12" s="27">
        <v>944</v>
      </c>
      <c r="U12" s="28">
        <f t="shared" si="8"/>
        <v>2.5514892696902538</v>
      </c>
      <c r="V12" s="27">
        <v>475</v>
      </c>
      <c r="W12" s="28">
        <f t="shared" si="9"/>
        <v>0.77591558038485409</v>
      </c>
      <c r="X12" s="27">
        <v>914</v>
      </c>
      <c r="Y12" s="28">
        <f t="shared" si="10"/>
        <v>2.2215740605707062</v>
      </c>
      <c r="Z12" s="34"/>
      <c r="AA12" s="8">
        <v>2153</v>
      </c>
      <c r="AB12" s="13">
        <f t="shared" si="11"/>
        <v>0.46959518408654688</v>
      </c>
      <c r="AC12" s="27">
        <v>832</v>
      </c>
      <c r="AD12" s="28">
        <f t="shared" si="12"/>
        <v>0.98674067221708284</v>
      </c>
      <c r="AE12" s="27">
        <v>645</v>
      </c>
      <c r="AF12" s="28">
        <f t="shared" si="13"/>
        <v>1.1327315514031822</v>
      </c>
      <c r="AG12" s="27">
        <v>64</v>
      </c>
      <c r="AH12" s="28">
        <f t="shared" si="14"/>
        <v>0.61859655905664024</v>
      </c>
      <c r="AI12" s="27">
        <v>561</v>
      </c>
      <c r="AJ12" s="28">
        <f t="shared" si="15"/>
        <v>0.19475312177798143</v>
      </c>
      <c r="AK12" s="27">
        <v>51</v>
      </c>
      <c r="AL12" s="28">
        <f t="shared" si="16"/>
        <v>0.27103151405643833</v>
      </c>
      <c r="AM12" s="34"/>
      <c r="AN12" s="8">
        <v>4176</v>
      </c>
      <c r="AO12" s="13">
        <f t="shared" si="17"/>
        <v>2.3098494947204227</v>
      </c>
      <c r="AP12" s="27">
        <v>523</v>
      </c>
      <c r="AQ12" s="28">
        <f t="shared" si="18"/>
        <v>0.9960007617596649</v>
      </c>
      <c r="AR12" s="27">
        <v>2755</v>
      </c>
      <c r="AS12" s="28">
        <f t="shared" si="19"/>
        <v>2.7598849964437053</v>
      </c>
      <c r="AT12" s="27">
        <v>8</v>
      </c>
      <c r="AU12" s="28">
        <f t="shared" si="20"/>
        <v>7.5922938217709027E-2</v>
      </c>
      <c r="AV12" s="27">
        <v>0</v>
      </c>
      <c r="AW12" s="28">
        <f t="shared" si="21"/>
        <v>0</v>
      </c>
      <c r="AX12" s="27">
        <v>22</v>
      </c>
      <c r="AY12" s="28">
        <f t="shared" si="22"/>
        <v>2.2940563086548487</v>
      </c>
      <c r="AZ12" s="27">
        <v>868</v>
      </c>
      <c r="BA12" s="28">
        <f t="shared" si="23"/>
        <v>5.5985552115583079</v>
      </c>
      <c r="BB12" s="34"/>
      <c r="BC12" s="8">
        <v>695</v>
      </c>
      <c r="BD12" s="13">
        <f t="shared" si="24"/>
        <v>0.8590852904820766</v>
      </c>
      <c r="BE12" s="27">
        <v>319</v>
      </c>
      <c r="BF12" s="28">
        <f t="shared" si="25"/>
        <v>1.3314412120706207</v>
      </c>
      <c r="BG12" s="27">
        <v>326</v>
      </c>
      <c r="BH12" s="28">
        <f t="shared" si="26"/>
        <v>0.89425318886298177</v>
      </c>
      <c r="BI12" s="27">
        <v>50</v>
      </c>
      <c r="BJ12" s="28">
        <f t="shared" si="27"/>
        <v>0.24406912037489015</v>
      </c>
      <c r="BK12" s="34"/>
      <c r="BL12" s="8">
        <v>2315</v>
      </c>
      <c r="BM12" s="13">
        <f t="shared" si="28"/>
        <v>1.7569690576118882</v>
      </c>
      <c r="BN12" s="27">
        <v>535</v>
      </c>
      <c r="BO12" s="28">
        <f t="shared" si="29"/>
        <v>2.2129384513567172</v>
      </c>
      <c r="BP12" s="27">
        <v>3</v>
      </c>
      <c r="BQ12" s="28">
        <f t="shared" si="30"/>
        <v>9.4786729857819912E-2</v>
      </c>
      <c r="BR12" s="27">
        <v>59</v>
      </c>
      <c r="BS12" s="28">
        <f t="shared" si="31"/>
        <v>0.57826129569734397</v>
      </c>
      <c r="BT12" s="27">
        <v>712</v>
      </c>
      <c r="BU12" s="28">
        <f t="shared" si="32"/>
        <v>14.873616043451014</v>
      </c>
      <c r="BV12" s="27">
        <v>11</v>
      </c>
      <c r="BW12" s="28">
        <f t="shared" si="33"/>
        <v>0.39696860339227719</v>
      </c>
      <c r="BX12" s="27">
        <v>471</v>
      </c>
      <c r="BY12" s="28">
        <f t="shared" si="34"/>
        <v>4.1851786031633198</v>
      </c>
      <c r="BZ12" s="27">
        <v>230</v>
      </c>
      <c r="CA12" s="28">
        <f t="shared" si="35"/>
        <v>0.75528700906344415</v>
      </c>
      <c r="CB12" s="27">
        <v>122</v>
      </c>
      <c r="CC12" s="28">
        <f t="shared" si="36"/>
        <v>1.0848301618353193</v>
      </c>
      <c r="CD12" s="27">
        <v>172</v>
      </c>
      <c r="CE12" s="28">
        <f t="shared" si="37"/>
        <v>0.59365616263417664</v>
      </c>
      <c r="CF12" s="27">
        <v>0</v>
      </c>
      <c r="CG12" s="28">
        <f t="shared" si="38"/>
        <v>0</v>
      </c>
      <c r="CH12" s="27">
        <v>0</v>
      </c>
      <c r="CI12" s="28">
        <f t="shared" si="39"/>
        <v>0</v>
      </c>
    </row>
    <row r="13" spans="1:87">
      <c r="A13" s="3" t="s">
        <v>50</v>
      </c>
      <c r="B13" s="8">
        <v>2580</v>
      </c>
      <c r="C13" s="13">
        <f t="shared" si="0"/>
        <v>0.23524584558572115</v>
      </c>
      <c r="D13" s="33"/>
      <c r="E13" s="8">
        <v>29</v>
      </c>
      <c r="F13" s="13">
        <f t="shared" si="1"/>
        <v>2.7955040583007192E-2</v>
      </c>
      <c r="G13" s="27">
        <v>0</v>
      </c>
      <c r="H13" s="28">
        <f t="shared" si="2"/>
        <v>0</v>
      </c>
      <c r="I13" s="27">
        <v>0</v>
      </c>
      <c r="J13" s="28">
        <f t="shared" si="3"/>
        <v>0</v>
      </c>
      <c r="K13" s="27">
        <v>2</v>
      </c>
      <c r="L13" s="28">
        <f t="shared" si="4"/>
        <v>6.1913754140482313E-3</v>
      </c>
      <c r="M13" s="27">
        <v>27</v>
      </c>
      <c r="N13" s="28">
        <f t="shared" si="5"/>
        <v>0.10777152436833913</v>
      </c>
      <c r="O13" s="27">
        <v>0</v>
      </c>
      <c r="P13" s="28">
        <f t="shared" si="6"/>
        <v>0</v>
      </c>
      <c r="Q13" s="33"/>
      <c r="R13" s="8">
        <v>380</v>
      </c>
      <c r="S13" s="13">
        <f t="shared" si="7"/>
        <v>0.27267899941158741</v>
      </c>
      <c r="T13" s="27">
        <v>141</v>
      </c>
      <c r="U13" s="28">
        <f t="shared" si="8"/>
        <v>0.3811016811719552</v>
      </c>
      <c r="V13" s="27">
        <v>162</v>
      </c>
      <c r="W13" s="28">
        <f t="shared" si="9"/>
        <v>0.26462805057336075</v>
      </c>
      <c r="X13" s="27">
        <v>77</v>
      </c>
      <c r="Y13" s="28">
        <f t="shared" si="10"/>
        <v>0.18715667687521267</v>
      </c>
      <c r="Z13" s="33"/>
      <c r="AA13" s="8">
        <v>364</v>
      </c>
      <c r="AB13" s="13">
        <f t="shared" si="11"/>
        <v>7.9392776129820278E-2</v>
      </c>
      <c r="AC13" s="27">
        <v>7</v>
      </c>
      <c r="AD13" s="28">
        <f t="shared" si="12"/>
        <v>8.3019046941341119E-3</v>
      </c>
      <c r="AE13" s="27">
        <v>63</v>
      </c>
      <c r="AF13" s="28">
        <f t="shared" si="13"/>
        <v>0.11063889571845036</v>
      </c>
      <c r="AG13" s="27">
        <v>0</v>
      </c>
      <c r="AH13" s="28">
        <f t="shared" si="14"/>
        <v>0</v>
      </c>
      <c r="AI13" s="27">
        <v>294</v>
      </c>
      <c r="AJ13" s="28">
        <f t="shared" si="15"/>
        <v>0.10206313333819349</v>
      </c>
      <c r="AK13" s="27">
        <v>0</v>
      </c>
      <c r="AL13" s="28">
        <f t="shared" si="16"/>
        <v>0</v>
      </c>
      <c r="AM13" s="33"/>
      <c r="AN13" s="8">
        <v>452</v>
      </c>
      <c r="AO13" s="13">
        <f t="shared" si="17"/>
        <v>0.25001244530977756</v>
      </c>
      <c r="AP13" s="27">
        <v>2</v>
      </c>
      <c r="AQ13" s="28">
        <f t="shared" si="18"/>
        <v>3.8087983241287377E-3</v>
      </c>
      <c r="AR13" s="27">
        <v>450</v>
      </c>
      <c r="AS13" s="28">
        <f t="shared" si="19"/>
        <v>0.45079791230477945</v>
      </c>
      <c r="AT13" s="27">
        <v>0</v>
      </c>
      <c r="AU13" s="28">
        <f t="shared" si="20"/>
        <v>0</v>
      </c>
      <c r="AV13" s="27">
        <v>0</v>
      </c>
      <c r="AW13" s="28">
        <f t="shared" si="21"/>
        <v>0</v>
      </c>
      <c r="AX13" s="27">
        <v>0</v>
      </c>
      <c r="AY13" s="28">
        <f t="shared" si="22"/>
        <v>0</v>
      </c>
      <c r="AZ13" s="27">
        <v>0</v>
      </c>
      <c r="BA13" s="28">
        <f t="shared" si="23"/>
        <v>0</v>
      </c>
      <c r="BB13" s="33"/>
      <c r="BC13" s="8">
        <v>936</v>
      </c>
      <c r="BD13" s="13">
        <f t="shared" si="24"/>
        <v>1.1569839307787391</v>
      </c>
      <c r="BE13" s="27">
        <v>469</v>
      </c>
      <c r="BF13" s="28">
        <f t="shared" si="25"/>
        <v>1.9575107475270255</v>
      </c>
      <c r="BG13" s="27">
        <v>467</v>
      </c>
      <c r="BH13" s="28">
        <f t="shared" si="26"/>
        <v>1.2810314085859278</v>
      </c>
      <c r="BI13" s="27">
        <v>0</v>
      </c>
      <c r="BJ13" s="28">
        <f t="shared" si="27"/>
        <v>0</v>
      </c>
      <c r="BK13" s="33"/>
      <c r="BL13" s="8">
        <v>371</v>
      </c>
      <c r="BM13" s="13">
        <f t="shared" si="28"/>
        <v>0.2815704191680391</v>
      </c>
      <c r="BN13" s="27">
        <v>295</v>
      </c>
      <c r="BO13" s="28">
        <f t="shared" si="29"/>
        <v>1.2202183984116479</v>
      </c>
      <c r="BP13" s="27">
        <v>0</v>
      </c>
      <c r="BQ13" s="28">
        <f t="shared" si="30"/>
        <v>0</v>
      </c>
      <c r="BR13" s="27">
        <v>0</v>
      </c>
      <c r="BS13" s="28">
        <f t="shared" si="31"/>
        <v>0</v>
      </c>
      <c r="BT13" s="27">
        <v>2</v>
      </c>
      <c r="BU13" s="28">
        <f t="shared" si="32"/>
        <v>4.1779820346772509E-2</v>
      </c>
      <c r="BV13" s="27">
        <v>0</v>
      </c>
      <c r="BW13" s="28">
        <f t="shared" si="33"/>
        <v>0</v>
      </c>
      <c r="BX13" s="27">
        <v>0</v>
      </c>
      <c r="BY13" s="28">
        <f t="shared" si="34"/>
        <v>0</v>
      </c>
      <c r="BZ13" s="27">
        <v>6</v>
      </c>
      <c r="CA13" s="28">
        <f t="shared" si="35"/>
        <v>1.9703139366872457E-2</v>
      </c>
      <c r="CB13" s="27">
        <v>0</v>
      </c>
      <c r="CC13" s="28">
        <f t="shared" si="36"/>
        <v>0</v>
      </c>
      <c r="CD13" s="27">
        <v>68</v>
      </c>
      <c r="CE13" s="28">
        <f t="shared" si="37"/>
        <v>0.2347012735995582</v>
      </c>
      <c r="CF13" s="27">
        <v>0</v>
      </c>
      <c r="CG13" s="28">
        <f t="shared" si="38"/>
        <v>0</v>
      </c>
      <c r="CH13" s="27">
        <v>0</v>
      </c>
      <c r="CI13" s="28">
        <f t="shared" si="39"/>
        <v>0</v>
      </c>
    </row>
    <row r="14" spans="1:87">
      <c r="A14" s="3" t="s">
        <v>51</v>
      </c>
      <c r="B14" s="9">
        <v>802</v>
      </c>
      <c r="C14" s="13">
        <f t="shared" si="0"/>
        <v>7.3126809364243553E-2</v>
      </c>
      <c r="E14" s="9">
        <v>38</v>
      </c>
      <c r="F14" s="13">
        <f t="shared" si="1"/>
        <v>3.6630742832905974E-2</v>
      </c>
      <c r="G14" s="20">
        <v>37</v>
      </c>
      <c r="H14" s="28">
        <f t="shared" si="2"/>
        <v>0.13867546193920768</v>
      </c>
      <c r="I14" s="20">
        <v>0</v>
      </c>
      <c r="J14" s="28">
        <f t="shared" si="3"/>
        <v>0</v>
      </c>
      <c r="K14" s="20">
        <v>0</v>
      </c>
      <c r="L14" s="28">
        <f t="shared" si="4"/>
        <v>0</v>
      </c>
      <c r="M14" s="20">
        <v>1</v>
      </c>
      <c r="N14" s="28">
        <f t="shared" si="5"/>
        <v>3.9915379395681159E-3</v>
      </c>
      <c r="O14" s="20">
        <v>0</v>
      </c>
      <c r="P14" s="28">
        <f t="shared" si="6"/>
        <v>0</v>
      </c>
      <c r="R14" s="9">
        <v>41</v>
      </c>
      <c r="S14" s="13">
        <f t="shared" si="7"/>
        <v>2.9420628883881802E-2</v>
      </c>
      <c r="T14" s="20">
        <v>0</v>
      </c>
      <c r="U14" s="28">
        <f t="shared" si="8"/>
        <v>0</v>
      </c>
      <c r="V14" s="20">
        <v>0</v>
      </c>
      <c r="W14" s="28">
        <f t="shared" si="9"/>
        <v>0</v>
      </c>
      <c r="X14" s="20">
        <v>41</v>
      </c>
      <c r="Y14" s="28">
        <f t="shared" si="10"/>
        <v>9.9654853920567776E-2</v>
      </c>
      <c r="AA14" s="9">
        <v>46</v>
      </c>
      <c r="AB14" s="13">
        <f t="shared" si="11"/>
        <v>1.0033153027394871E-2</v>
      </c>
      <c r="AC14" s="20">
        <v>0</v>
      </c>
      <c r="AD14" s="28">
        <f t="shared" si="12"/>
        <v>0</v>
      </c>
      <c r="AE14" s="20">
        <v>0</v>
      </c>
      <c r="AF14" s="28">
        <f t="shared" si="13"/>
        <v>0</v>
      </c>
      <c r="AG14" s="20">
        <v>0</v>
      </c>
      <c r="AH14" s="28">
        <f t="shared" si="14"/>
        <v>0</v>
      </c>
      <c r="AI14" s="20">
        <v>33</v>
      </c>
      <c r="AJ14" s="28">
        <f t="shared" si="15"/>
        <v>1.1456065986940085E-2</v>
      </c>
      <c r="AK14" s="20">
        <v>13</v>
      </c>
      <c r="AL14" s="28">
        <f t="shared" si="16"/>
        <v>6.9086464367327419E-2</v>
      </c>
      <c r="AN14" s="9">
        <v>383</v>
      </c>
      <c r="AO14" s="13">
        <f t="shared" si="17"/>
        <v>0.21184682865850621</v>
      </c>
      <c r="AP14" s="20">
        <v>216</v>
      </c>
      <c r="AQ14" s="28">
        <f t="shared" si="18"/>
        <v>0.41135021900590363</v>
      </c>
      <c r="AR14" s="20">
        <v>80</v>
      </c>
      <c r="AS14" s="28">
        <f t="shared" si="19"/>
        <v>8.0141851076405243E-2</v>
      </c>
      <c r="AT14" s="20">
        <v>0</v>
      </c>
      <c r="AU14" s="28">
        <f t="shared" si="20"/>
        <v>0</v>
      </c>
      <c r="AV14" s="20">
        <v>0</v>
      </c>
      <c r="AW14" s="28">
        <f t="shared" si="21"/>
        <v>0</v>
      </c>
      <c r="AX14" s="20">
        <v>0</v>
      </c>
      <c r="AY14" s="28">
        <f t="shared" si="22"/>
        <v>0</v>
      </c>
      <c r="AZ14" s="20">
        <v>87</v>
      </c>
      <c r="BA14" s="28">
        <f t="shared" si="23"/>
        <v>0.56114551083591324</v>
      </c>
      <c r="BC14" s="9">
        <v>0</v>
      </c>
      <c r="BD14" s="13">
        <f t="shared" si="24"/>
        <v>0</v>
      </c>
      <c r="BE14" s="20">
        <v>0</v>
      </c>
      <c r="BF14" s="28">
        <f t="shared" si="25"/>
        <v>0</v>
      </c>
      <c r="BG14" s="20">
        <v>0</v>
      </c>
      <c r="BH14" s="28">
        <f t="shared" si="26"/>
        <v>0</v>
      </c>
      <c r="BI14" s="20">
        <v>0</v>
      </c>
      <c r="BJ14" s="28">
        <f t="shared" si="27"/>
        <v>0</v>
      </c>
      <c r="BL14" s="9">
        <v>290</v>
      </c>
      <c r="BM14" s="13">
        <f t="shared" si="28"/>
        <v>0.2200954758995454</v>
      </c>
      <c r="BN14" s="20">
        <v>45</v>
      </c>
      <c r="BO14" s="28">
        <f t="shared" si="29"/>
        <v>0.18613500992720053</v>
      </c>
      <c r="BP14" s="20">
        <v>0</v>
      </c>
      <c r="BQ14" s="28">
        <f t="shared" si="30"/>
        <v>0</v>
      </c>
      <c r="BR14" s="20">
        <v>0</v>
      </c>
      <c r="BS14" s="28">
        <f t="shared" si="31"/>
        <v>0</v>
      </c>
      <c r="BT14" s="20">
        <v>95</v>
      </c>
      <c r="BU14" s="28">
        <f t="shared" si="32"/>
        <v>1.9845414664716943</v>
      </c>
      <c r="BV14" s="20">
        <v>0</v>
      </c>
      <c r="BW14" s="28">
        <f t="shared" si="33"/>
        <v>0</v>
      </c>
      <c r="BX14" s="20">
        <v>0</v>
      </c>
      <c r="BY14" s="28">
        <f t="shared" si="34"/>
        <v>0</v>
      </c>
      <c r="BZ14" s="20">
        <v>0</v>
      </c>
      <c r="CA14" s="28">
        <f t="shared" si="35"/>
        <v>0</v>
      </c>
      <c r="CB14" s="20">
        <v>0</v>
      </c>
      <c r="CC14" s="28">
        <f t="shared" si="36"/>
        <v>0</v>
      </c>
      <c r="CD14" s="20">
        <v>150</v>
      </c>
      <c r="CE14" s="28">
        <f t="shared" si="37"/>
        <v>0.51772339764608422</v>
      </c>
      <c r="CF14" s="20">
        <v>0</v>
      </c>
      <c r="CG14" s="28">
        <f t="shared" si="38"/>
        <v>0</v>
      </c>
      <c r="CH14" s="20">
        <v>0</v>
      </c>
      <c r="CI14" s="28">
        <f t="shared" si="39"/>
        <v>0</v>
      </c>
    </row>
    <row r="15" spans="1:87">
      <c r="A15" s="3" t="s">
        <v>52</v>
      </c>
      <c r="B15" s="9">
        <v>784</v>
      </c>
      <c r="C15" s="13">
        <f t="shared" si="0"/>
        <v>7.1485559278761768E-2</v>
      </c>
      <c r="E15" s="9">
        <v>117</v>
      </c>
      <c r="F15" s="13">
        <f t="shared" si="1"/>
        <v>0.1127841292486842</v>
      </c>
      <c r="G15" s="20">
        <v>84</v>
      </c>
      <c r="H15" s="28">
        <f t="shared" si="2"/>
        <v>0.31483077845657959</v>
      </c>
      <c r="I15" s="20">
        <v>0</v>
      </c>
      <c r="J15" s="28">
        <f t="shared" si="3"/>
        <v>0</v>
      </c>
      <c r="K15" s="20">
        <v>0</v>
      </c>
      <c r="L15" s="28">
        <f t="shared" si="4"/>
        <v>0</v>
      </c>
      <c r="M15" s="20">
        <v>33</v>
      </c>
      <c r="N15" s="28">
        <f t="shared" si="5"/>
        <v>0.13172075200574782</v>
      </c>
      <c r="O15" s="20">
        <v>0</v>
      </c>
      <c r="P15" s="28">
        <f t="shared" si="6"/>
        <v>0</v>
      </c>
      <c r="R15" s="9">
        <v>57</v>
      </c>
      <c r="S15" s="13">
        <f t="shared" si="7"/>
        <v>4.0901849911738113E-2</v>
      </c>
      <c r="T15" s="20">
        <v>45</v>
      </c>
      <c r="U15" s="28">
        <f t="shared" si="8"/>
        <v>0.12162819611870911</v>
      </c>
      <c r="V15" s="20">
        <v>1</v>
      </c>
      <c r="W15" s="28">
        <f t="shared" si="9"/>
        <v>1.6335064850207454E-3</v>
      </c>
      <c r="X15" s="20">
        <v>11</v>
      </c>
      <c r="Y15" s="28">
        <f t="shared" si="10"/>
        <v>2.6736668125030384E-2</v>
      </c>
      <c r="AA15" s="9">
        <v>6</v>
      </c>
      <c r="AB15" s="13">
        <f t="shared" si="11"/>
        <v>1.3086721340080266E-3</v>
      </c>
      <c r="AC15" s="20">
        <v>1</v>
      </c>
      <c r="AD15" s="28">
        <f t="shared" si="12"/>
        <v>1.1859863848763016E-3</v>
      </c>
      <c r="AE15" s="20">
        <v>1</v>
      </c>
      <c r="AF15" s="28">
        <f t="shared" si="13"/>
        <v>1.7561729479119103E-3</v>
      </c>
      <c r="AG15" s="20">
        <v>1</v>
      </c>
      <c r="AH15" s="28">
        <f t="shared" si="14"/>
        <v>9.6655712352600037E-3</v>
      </c>
      <c r="AI15" s="20">
        <v>3</v>
      </c>
      <c r="AJ15" s="28">
        <f t="shared" si="15"/>
        <v>1.0414605442672805E-3</v>
      </c>
      <c r="AK15" s="20">
        <v>0</v>
      </c>
      <c r="AL15" s="28">
        <f t="shared" si="16"/>
        <v>0</v>
      </c>
      <c r="AN15" s="9">
        <v>522</v>
      </c>
      <c r="AO15" s="13">
        <f t="shared" si="17"/>
        <v>0.28873118684005283</v>
      </c>
      <c r="AP15" s="20">
        <v>65</v>
      </c>
      <c r="AQ15" s="28">
        <f t="shared" si="18"/>
        <v>0.12378594553418396</v>
      </c>
      <c r="AR15" s="20">
        <v>438</v>
      </c>
      <c r="AS15" s="28">
        <f t="shared" si="19"/>
        <v>0.43877663464331862</v>
      </c>
      <c r="AT15" s="20">
        <v>7</v>
      </c>
      <c r="AU15" s="28">
        <f t="shared" si="20"/>
        <v>6.64325709404954E-2</v>
      </c>
      <c r="AV15" s="20">
        <v>0</v>
      </c>
      <c r="AW15" s="28">
        <f t="shared" si="21"/>
        <v>0</v>
      </c>
      <c r="AX15" s="20">
        <v>0</v>
      </c>
      <c r="AY15" s="28">
        <f t="shared" si="22"/>
        <v>0</v>
      </c>
      <c r="AZ15" s="20">
        <v>12</v>
      </c>
      <c r="BA15" s="28">
        <f t="shared" si="23"/>
        <v>7.7399380804953566E-2</v>
      </c>
      <c r="BC15" s="9">
        <v>21</v>
      </c>
      <c r="BD15" s="13">
        <f t="shared" si="24"/>
        <v>2.595797280593325E-2</v>
      </c>
      <c r="BE15" s="20">
        <v>13</v>
      </c>
      <c r="BF15" s="28">
        <f t="shared" si="25"/>
        <v>5.4259359739555077E-2</v>
      </c>
      <c r="BG15" s="20">
        <v>0</v>
      </c>
      <c r="BH15" s="28">
        <f t="shared" si="26"/>
        <v>0</v>
      </c>
      <c r="BI15" s="20">
        <v>8</v>
      </c>
      <c r="BJ15" s="28">
        <f t="shared" si="27"/>
        <v>3.9051059259982424E-2</v>
      </c>
      <c r="BL15" s="9">
        <v>26</v>
      </c>
      <c r="BM15" s="13">
        <f t="shared" si="28"/>
        <v>1.9732697839269585E-2</v>
      </c>
      <c r="BN15" s="20">
        <v>0</v>
      </c>
      <c r="BO15" s="28">
        <f t="shared" si="29"/>
        <v>0</v>
      </c>
      <c r="BP15" s="20">
        <v>0</v>
      </c>
      <c r="BQ15" s="28">
        <f t="shared" si="30"/>
        <v>0</v>
      </c>
      <c r="BR15" s="20">
        <v>0</v>
      </c>
      <c r="BS15" s="28">
        <f t="shared" si="31"/>
        <v>0</v>
      </c>
      <c r="BT15" s="20">
        <v>0</v>
      </c>
      <c r="BU15" s="28">
        <f t="shared" si="32"/>
        <v>0</v>
      </c>
      <c r="BV15" s="20">
        <v>0</v>
      </c>
      <c r="BW15" s="28">
        <f t="shared" si="33"/>
        <v>0</v>
      </c>
      <c r="BX15" s="20">
        <v>0</v>
      </c>
      <c r="BY15" s="28">
        <f t="shared" si="34"/>
        <v>0</v>
      </c>
      <c r="BZ15" s="20">
        <v>6</v>
      </c>
      <c r="CA15" s="28">
        <f t="shared" si="35"/>
        <v>1.9703139366872457E-2</v>
      </c>
      <c r="CB15" s="20">
        <v>0</v>
      </c>
      <c r="CC15" s="28">
        <f t="shared" si="36"/>
        <v>0</v>
      </c>
      <c r="CD15" s="20">
        <v>20</v>
      </c>
      <c r="CE15" s="28">
        <f t="shared" si="37"/>
        <v>6.9029786352811234E-2</v>
      </c>
      <c r="CF15" s="20">
        <v>0</v>
      </c>
      <c r="CG15" s="28">
        <f t="shared" si="38"/>
        <v>0</v>
      </c>
      <c r="CH15" s="20">
        <v>0</v>
      </c>
      <c r="CI15" s="28">
        <f t="shared" si="39"/>
        <v>0</v>
      </c>
    </row>
    <row r="16" spans="1:87">
      <c r="A16" s="3" t="s">
        <v>53</v>
      </c>
      <c r="B16" s="9">
        <v>4626</v>
      </c>
      <c r="C16" s="13">
        <f t="shared" si="0"/>
        <v>0.42180127196881623</v>
      </c>
      <c r="D16" s="21"/>
      <c r="E16" s="9">
        <v>58</v>
      </c>
      <c r="F16" s="13">
        <f t="shared" si="1"/>
        <v>5.5910081166014383E-2</v>
      </c>
      <c r="G16" s="20">
        <v>4</v>
      </c>
      <c r="H16" s="28">
        <f t="shared" si="2"/>
        <v>1.4991941831265697E-2</v>
      </c>
      <c r="I16" s="20">
        <v>15</v>
      </c>
      <c r="J16" s="28">
        <f t="shared" si="3"/>
        <v>0.10183990766515039</v>
      </c>
      <c r="K16" s="20">
        <v>12</v>
      </c>
      <c r="L16" s="28">
        <f t="shared" si="4"/>
        <v>3.7148252484289386E-2</v>
      </c>
      <c r="M16" s="20">
        <v>27</v>
      </c>
      <c r="N16" s="28">
        <f t="shared" si="5"/>
        <v>0.10777152436833913</v>
      </c>
      <c r="O16" s="20">
        <v>0</v>
      </c>
      <c r="P16" s="28">
        <f t="shared" si="6"/>
        <v>0</v>
      </c>
      <c r="Q16" s="21"/>
      <c r="R16" s="9">
        <v>1217</v>
      </c>
      <c r="S16" s="13">
        <f t="shared" si="7"/>
        <v>0.87329037443132085</v>
      </c>
      <c r="T16" s="20">
        <v>11</v>
      </c>
      <c r="U16" s="28">
        <f t="shared" si="8"/>
        <v>2.9731336829017789E-2</v>
      </c>
      <c r="V16" s="20">
        <v>624</v>
      </c>
      <c r="W16" s="28">
        <f t="shared" si="9"/>
        <v>1.0193080466529452</v>
      </c>
      <c r="X16" s="20">
        <v>582</v>
      </c>
      <c r="Y16" s="28">
        <f t="shared" si="10"/>
        <v>1.4146128044334259</v>
      </c>
      <c r="Z16" s="21"/>
      <c r="AA16" s="9">
        <v>1234</v>
      </c>
      <c r="AB16" s="13">
        <f t="shared" si="11"/>
        <v>0.26915023556098411</v>
      </c>
      <c r="AC16" s="20">
        <v>41</v>
      </c>
      <c r="AD16" s="28">
        <f t="shared" si="12"/>
        <v>4.8625441779928363E-2</v>
      </c>
      <c r="AE16" s="20">
        <v>405</v>
      </c>
      <c r="AF16" s="28">
        <f t="shared" si="13"/>
        <v>0.71125004390432367</v>
      </c>
      <c r="AG16" s="20">
        <v>46</v>
      </c>
      <c r="AH16" s="28">
        <f t="shared" si="14"/>
        <v>0.44461627682196014</v>
      </c>
      <c r="AI16" s="20">
        <v>737</v>
      </c>
      <c r="AJ16" s="28">
        <f t="shared" si="15"/>
        <v>0.25585214037499521</v>
      </c>
      <c r="AK16" s="20">
        <v>5</v>
      </c>
      <c r="AL16" s="28">
        <f t="shared" si="16"/>
        <v>2.6571717064356699E-2</v>
      </c>
      <c r="AM16" s="21"/>
      <c r="AN16" s="9">
        <v>1807</v>
      </c>
      <c r="AO16" s="13">
        <f t="shared" si="17"/>
        <v>0.99949665636010643</v>
      </c>
      <c r="AP16" s="20">
        <v>1219</v>
      </c>
      <c r="AQ16" s="28">
        <f t="shared" si="18"/>
        <v>2.3214625785564653</v>
      </c>
      <c r="AR16" s="20">
        <v>416</v>
      </c>
      <c r="AS16" s="28">
        <f t="shared" si="19"/>
        <v>0.4167376255973072</v>
      </c>
      <c r="AT16" s="20">
        <v>5</v>
      </c>
      <c r="AU16" s="28">
        <f t="shared" si="20"/>
        <v>4.745183638606814E-2</v>
      </c>
      <c r="AV16" s="20">
        <v>1</v>
      </c>
      <c r="AW16" s="28">
        <f t="shared" si="21"/>
        <v>6.858710562414265E-2</v>
      </c>
      <c r="AX16" s="20">
        <v>0</v>
      </c>
      <c r="AY16" s="28">
        <f t="shared" si="22"/>
        <v>0</v>
      </c>
      <c r="AZ16" s="20">
        <v>166</v>
      </c>
      <c r="BA16" s="28">
        <f t="shared" si="23"/>
        <v>1.0706914344685241</v>
      </c>
      <c r="BB16" s="21"/>
      <c r="BC16" s="9">
        <v>30</v>
      </c>
      <c r="BD16" s="13">
        <f t="shared" si="24"/>
        <v>3.7082818294190356E-2</v>
      </c>
      <c r="BE16" s="20">
        <v>0</v>
      </c>
      <c r="BF16" s="28">
        <f t="shared" si="25"/>
        <v>0</v>
      </c>
      <c r="BG16" s="20">
        <v>10</v>
      </c>
      <c r="BH16" s="28">
        <f t="shared" si="26"/>
        <v>2.7431079412974898E-2</v>
      </c>
      <c r="BI16" s="20">
        <v>20</v>
      </c>
      <c r="BJ16" s="28">
        <f t="shared" si="27"/>
        <v>9.7627648149956073E-2</v>
      </c>
      <c r="BK16" s="21"/>
      <c r="BL16" s="9">
        <v>344</v>
      </c>
      <c r="BM16" s="13">
        <f t="shared" si="28"/>
        <v>0.26107877141187452</v>
      </c>
      <c r="BN16" s="20">
        <v>0</v>
      </c>
      <c r="BO16" s="28">
        <f t="shared" si="29"/>
        <v>0</v>
      </c>
      <c r="BP16" s="20">
        <v>0</v>
      </c>
      <c r="BQ16" s="28">
        <f t="shared" si="30"/>
        <v>0</v>
      </c>
      <c r="BR16" s="20">
        <v>8</v>
      </c>
      <c r="BS16" s="28">
        <f t="shared" si="31"/>
        <v>7.8408311280995791E-2</v>
      </c>
      <c r="BT16" s="20">
        <v>0</v>
      </c>
      <c r="BU16" s="28">
        <f t="shared" si="32"/>
        <v>0</v>
      </c>
      <c r="BV16" s="20">
        <v>1</v>
      </c>
      <c r="BW16" s="28">
        <f t="shared" si="33"/>
        <v>3.6088054853843372E-2</v>
      </c>
      <c r="BX16" s="20">
        <v>3</v>
      </c>
      <c r="BY16" s="28">
        <f t="shared" si="34"/>
        <v>2.6657188555180383E-2</v>
      </c>
      <c r="BZ16" s="20">
        <v>158</v>
      </c>
      <c r="CA16" s="28">
        <f t="shared" si="35"/>
        <v>0.51884933666097466</v>
      </c>
      <c r="CB16" s="20">
        <v>0</v>
      </c>
      <c r="CC16" s="28">
        <f t="shared" si="36"/>
        <v>0</v>
      </c>
      <c r="CD16" s="20">
        <v>174</v>
      </c>
      <c r="CE16" s="28">
        <f t="shared" si="37"/>
        <v>0.60055914126945775</v>
      </c>
      <c r="CF16" s="20">
        <v>0</v>
      </c>
      <c r="CG16" s="28">
        <f t="shared" si="38"/>
        <v>0</v>
      </c>
      <c r="CH16" s="20">
        <v>0</v>
      </c>
      <c r="CI16" s="28">
        <f t="shared" si="39"/>
        <v>0</v>
      </c>
    </row>
    <row r="17" spans="1:87">
      <c r="A17" s="3" t="s">
        <v>54</v>
      </c>
      <c r="B17" s="9">
        <v>463</v>
      </c>
      <c r="C17" s="13">
        <f t="shared" si="0"/>
        <v>4.2216599421003441E-2</v>
      </c>
      <c r="D17" s="21"/>
      <c r="E17" s="9">
        <v>118</v>
      </c>
      <c r="F17" s="13">
        <f t="shared" si="1"/>
        <v>0.1137480961653396</v>
      </c>
      <c r="G17" s="20">
        <v>80</v>
      </c>
      <c r="H17" s="28">
        <f t="shared" si="2"/>
        <v>0.29983883662531385</v>
      </c>
      <c r="I17" s="20">
        <v>28</v>
      </c>
      <c r="J17" s="28">
        <f t="shared" si="3"/>
        <v>0.19010116097494736</v>
      </c>
      <c r="K17" s="20">
        <v>0</v>
      </c>
      <c r="L17" s="28">
        <f t="shared" si="4"/>
        <v>0</v>
      </c>
      <c r="M17" s="20">
        <v>10</v>
      </c>
      <c r="N17" s="28">
        <f t="shared" si="5"/>
        <v>3.9915379395681155E-2</v>
      </c>
      <c r="O17" s="20">
        <v>0</v>
      </c>
      <c r="P17" s="28">
        <f t="shared" si="6"/>
        <v>0</v>
      </c>
      <c r="Q17" s="21"/>
      <c r="R17" s="9">
        <v>26</v>
      </c>
      <c r="S17" s="13">
        <f t="shared" si="7"/>
        <v>1.8656984170266507E-2</v>
      </c>
      <c r="T17" s="20">
        <v>0</v>
      </c>
      <c r="U17" s="28">
        <f t="shared" si="8"/>
        <v>0</v>
      </c>
      <c r="V17" s="20">
        <v>20</v>
      </c>
      <c r="W17" s="28">
        <f t="shared" si="9"/>
        <v>3.2670129700414913E-2</v>
      </c>
      <c r="X17" s="20">
        <v>6</v>
      </c>
      <c r="Y17" s="28">
        <f t="shared" si="10"/>
        <v>1.4583637159107482E-2</v>
      </c>
      <c r="Z17" s="21"/>
      <c r="AA17" s="9">
        <v>92</v>
      </c>
      <c r="AB17" s="13">
        <f t="shared" si="11"/>
        <v>2.0066306054789741E-2</v>
      </c>
      <c r="AC17" s="20">
        <v>5</v>
      </c>
      <c r="AD17" s="28">
        <f t="shared" si="12"/>
        <v>5.9299319243815082E-3</v>
      </c>
      <c r="AE17" s="20">
        <v>85</v>
      </c>
      <c r="AF17" s="28">
        <f t="shared" si="13"/>
        <v>0.14927470057251238</v>
      </c>
      <c r="AG17" s="20">
        <v>0</v>
      </c>
      <c r="AH17" s="28">
        <f t="shared" si="14"/>
        <v>0</v>
      </c>
      <c r="AI17" s="20">
        <v>0</v>
      </c>
      <c r="AJ17" s="28">
        <f t="shared" si="15"/>
        <v>0</v>
      </c>
      <c r="AK17" s="20">
        <v>2</v>
      </c>
      <c r="AL17" s="28">
        <f t="shared" si="16"/>
        <v>1.0628686825742679E-2</v>
      </c>
      <c r="AM17" s="21"/>
      <c r="AN17" s="9">
        <v>239</v>
      </c>
      <c r="AO17" s="13">
        <f t="shared" si="17"/>
        <v>0.13219684608193991</v>
      </c>
      <c r="AP17" s="20">
        <v>9</v>
      </c>
      <c r="AQ17" s="28">
        <f t="shared" si="18"/>
        <v>1.7139592458579319E-2</v>
      </c>
      <c r="AR17" s="20">
        <v>115</v>
      </c>
      <c r="AS17" s="28">
        <f t="shared" si="19"/>
        <v>0.11520391092233254</v>
      </c>
      <c r="AT17" s="20">
        <v>0</v>
      </c>
      <c r="AU17" s="28">
        <f t="shared" si="20"/>
        <v>0</v>
      </c>
      <c r="AV17" s="20">
        <v>0</v>
      </c>
      <c r="AW17" s="28">
        <f t="shared" si="21"/>
        <v>0</v>
      </c>
      <c r="AX17" s="20">
        <v>0</v>
      </c>
      <c r="AY17" s="28">
        <f t="shared" si="22"/>
        <v>0</v>
      </c>
      <c r="AZ17" s="20">
        <v>115</v>
      </c>
      <c r="BA17" s="28">
        <f t="shared" si="23"/>
        <v>0.74174406604747167</v>
      </c>
      <c r="BB17" s="21"/>
      <c r="BC17" s="9">
        <v>0</v>
      </c>
      <c r="BD17" s="13">
        <f t="shared" si="24"/>
        <v>0</v>
      </c>
      <c r="BE17" s="20">
        <v>0</v>
      </c>
      <c r="BF17" s="28">
        <f t="shared" si="25"/>
        <v>0</v>
      </c>
      <c r="BG17" s="20">
        <v>0</v>
      </c>
      <c r="BH17" s="28">
        <f t="shared" si="26"/>
        <v>0</v>
      </c>
      <c r="BI17" s="20">
        <v>0</v>
      </c>
      <c r="BJ17" s="28">
        <f t="shared" si="27"/>
        <v>0</v>
      </c>
      <c r="BK17" s="21"/>
      <c r="BL17" s="9">
        <v>0</v>
      </c>
      <c r="BM17" s="13">
        <f t="shared" si="28"/>
        <v>0</v>
      </c>
      <c r="BN17" s="20">
        <v>0</v>
      </c>
      <c r="BO17" s="28">
        <f t="shared" si="29"/>
        <v>0</v>
      </c>
      <c r="BP17" s="20">
        <v>0</v>
      </c>
      <c r="BQ17" s="28">
        <f t="shared" si="30"/>
        <v>0</v>
      </c>
      <c r="BR17" s="20">
        <v>0</v>
      </c>
      <c r="BS17" s="28">
        <f t="shared" si="31"/>
        <v>0</v>
      </c>
      <c r="BT17" s="20">
        <v>0</v>
      </c>
      <c r="BU17" s="28">
        <f t="shared" si="32"/>
        <v>0</v>
      </c>
      <c r="BV17" s="20">
        <v>0</v>
      </c>
      <c r="BW17" s="28">
        <f t="shared" si="33"/>
        <v>0</v>
      </c>
      <c r="BX17" s="20">
        <v>0</v>
      </c>
      <c r="BY17" s="28">
        <f t="shared" si="34"/>
        <v>0</v>
      </c>
      <c r="BZ17" s="20">
        <v>0</v>
      </c>
      <c r="CA17" s="28">
        <f t="shared" si="35"/>
        <v>0</v>
      </c>
      <c r="CB17" s="20">
        <v>0</v>
      </c>
      <c r="CC17" s="28">
        <f t="shared" si="36"/>
        <v>0</v>
      </c>
      <c r="CD17" s="20">
        <v>0</v>
      </c>
      <c r="CE17" s="28">
        <f t="shared" si="37"/>
        <v>0</v>
      </c>
      <c r="CF17" s="20">
        <v>0</v>
      </c>
      <c r="CG17" s="28">
        <f t="shared" si="38"/>
        <v>0</v>
      </c>
      <c r="CH17" s="20">
        <v>0</v>
      </c>
      <c r="CI17" s="28">
        <f t="shared" si="39"/>
        <v>0</v>
      </c>
    </row>
    <row r="18" spans="1:87">
      <c r="A18" s="3" t="s">
        <v>55</v>
      </c>
      <c r="B18" s="9">
        <v>1051</v>
      </c>
      <c r="C18" s="13">
        <f t="shared" si="0"/>
        <v>9.5830768880074774E-2</v>
      </c>
      <c r="D18" s="21"/>
      <c r="E18" s="9">
        <v>402</v>
      </c>
      <c r="F18" s="13">
        <f t="shared" si="1"/>
        <v>0.38751470049547898</v>
      </c>
      <c r="G18" s="20">
        <v>84</v>
      </c>
      <c r="H18" s="28">
        <f t="shared" si="2"/>
        <v>0.31483077845657959</v>
      </c>
      <c r="I18" s="20">
        <v>0</v>
      </c>
      <c r="J18" s="28">
        <f t="shared" si="3"/>
        <v>0</v>
      </c>
      <c r="K18" s="20">
        <v>311</v>
      </c>
      <c r="L18" s="28">
        <f t="shared" si="4"/>
        <v>0.9627588768844999</v>
      </c>
      <c r="M18" s="20">
        <v>7</v>
      </c>
      <c r="N18" s="28">
        <f t="shared" si="5"/>
        <v>2.7940765576976809E-2</v>
      </c>
      <c r="O18" s="20">
        <v>0</v>
      </c>
      <c r="P18" s="28">
        <f t="shared" si="6"/>
        <v>0</v>
      </c>
      <c r="Q18" s="21"/>
      <c r="R18" s="9">
        <v>36</v>
      </c>
      <c r="S18" s="13">
        <f t="shared" si="7"/>
        <v>2.5832747312676704E-2</v>
      </c>
      <c r="T18" s="20">
        <v>0</v>
      </c>
      <c r="U18" s="28">
        <f t="shared" si="8"/>
        <v>0</v>
      </c>
      <c r="V18" s="20">
        <v>15</v>
      </c>
      <c r="W18" s="28">
        <f t="shared" si="9"/>
        <v>2.4502597275311185E-2</v>
      </c>
      <c r="X18" s="20">
        <v>21</v>
      </c>
      <c r="Y18" s="28">
        <f t="shared" si="10"/>
        <v>5.1042730056876186E-2</v>
      </c>
      <c r="Z18" s="21"/>
      <c r="AA18" s="9">
        <v>151</v>
      </c>
      <c r="AB18" s="13">
        <f t="shared" si="11"/>
        <v>3.2934915372535338E-2</v>
      </c>
      <c r="AC18" s="20">
        <v>26</v>
      </c>
      <c r="AD18" s="28">
        <f t="shared" si="12"/>
        <v>3.0835646006783839E-2</v>
      </c>
      <c r="AE18" s="20">
        <v>15</v>
      </c>
      <c r="AF18" s="28">
        <f t="shared" si="13"/>
        <v>2.6342594218678655E-2</v>
      </c>
      <c r="AG18" s="20">
        <v>3</v>
      </c>
      <c r="AH18" s="28">
        <f t="shared" si="14"/>
        <v>2.8996713705780015E-2</v>
      </c>
      <c r="AI18" s="20">
        <v>107</v>
      </c>
      <c r="AJ18" s="28">
        <f t="shared" si="15"/>
        <v>3.7145426078866332E-2</v>
      </c>
      <c r="AK18" s="20">
        <v>0</v>
      </c>
      <c r="AL18" s="28">
        <f t="shared" si="16"/>
        <v>0</v>
      </c>
      <c r="AM18" s="21"/>
      <c r="AN18" s="9">
        <v>315</v>
      </c>
      <c r="AO18" s="13">
        <f t="shared" si="17"/>
        <v>0.17423433688623879</v>
      </c>
      <c r="AP18" s="20">
        <v>29</v>
      </c>
      <c r="AQ18" s="28">
        <f t="shared" si="18"/>
        <v>5.5227575699866693E-2</v>
      </c>
      <c r="AR18" s="20">
        <v>286</v>
      </c>
      <c r="AS18" s="28">
        <f t="shared" si="19"/>
        <v>0.28650711759814873</v>
      </c>
      <c r="AT18" s="20">
        <v>0</v>
      </c>
      <c r="AU18" s="28">
        <f t="shared" si="20"/>
        <v>0</v>
      </c>
      <c r="AV18" s="20">
        <v>0</v>
      </c>
      <c r="AW18" s="28">
        <f t="shared" si="21"/>
        <v>0</v>
      </c>
      <c r="AX18" s="20">
        <v>0</v>
      </c>
      <c r="AY18" s="28">
        <f t="shared" si="22"/>
        <v>0</v>
      </c>
      <c r="AZ18" s="20">
        <v>0</v>
      </c>
      <c r="BA18" s="28">
        <f t="shared" si="23"/>
        <v>0</v>
      </c>
      <c r="BB18" s="21"/>
      <c r="BC18" s="9">
        <v>31</v>
      </c>
      <c r="BD18" s="13">
        <f t="shared" si="24"/>
        <v>3.8318912237330041E-2</v>
      </c>
      <c r="BE18" s="20">
        <v>5</v>
      </c>
      <c r="BF18" s="28">
        <f t="shared" si="25"/>
        <v>2.086898451521349E-2</v>
      </c>
      <c r="BG18" s="20">
        <v>26</v>
      </c>
      <c r="BH18" s="28">
        <f t="shared" si="26"/>
        <v>7.1320806473734746E-2</v>
      </c>
      <c r="BI18" s="20">
        <v>0</v>
      </c>
      <c r="BJ18" s="28">
        <f t="shared" si="27"/>
        <v>0</v>
      </c>
      <c r="BK18" s="21"/>
      <c r="BL18" s="9">
        <v>79</v>
      </c>
      <c r="BM18" s="13">
        <f t="shared" si="28"/>
        <v>5.995704343470374E-2</v>
      </c>
      <c r="BN18" s="20">
        <v>3</v>
      </c>
      <c r="BO18" s="28">
        <f t="shared" si="29"/>
        <v>1.2409000661813368E-2</v>
      </c>
      <c r="BP18" s="20">
        <v>10</v>
      </c>
      <c r="BQ18" s="28">
        <f t="shared" si="30"/>
        <v>0.31595576619273302</v>
      </c>
      <c r="BR18" s="20">
        <v>11</v>
      </c>
      <c r="BS18" s="28">
        <f t="shared" si="31"/>
        <v>0.1078114280113692</v>
      </c>
      <c r="BT18" s="20">
        <v>5</v>
      </c>
      <c r="BU18" s="28">
        <f t="shared" si="32"/>
        <v>0.10444955086693128</v>
      </c>
      <c r="BV18" s="20">
        <v>0</v>
      </c>
      <c r="BW18" s="28">
        <f t="shared" si="33"/>
        <v>0</v>
      </c>
      <c r="BX18" s="20">
        <v>0</v>
      </c>
      <c r="BY18" s="28">
        <f t="shared" si="34"/>
        <v>0</v>
      </c>
      <c r="BZ18" s="20">
        <v>50</v>
      </c>
      <c r="CA18" s="28">
        <f t="shared" si="35"/>
        <v>0.16419282805727045</v>
      </c>
      <c r="CB18" s="20">
        <v>0</v>
      </c>
      <c r="CC18" s="28">
        <f t="shared" si="36"/>
        <v>0</v>
      </c>
      <c r="CD18" s="20">
        <v>0</v>
      </c>
      <c r="CE18" s="28">
        <f t="shared" si="37"/>
        <v>0</v>
      </c>
      <c r="CF18" s="20">
        <v>0</v>
      </c>
      <c r="CG18" s="28">
        <f t="shared" si="38"/>
        <v>0</v>
      </c>
      <c r="CH18" s="20">
        <v>0</v>
      </c>
      <c r="CI18" s="28">
        <f t="shared" si="39"/>
        <v>0</v>
      </c>
    </row>
    <row r="19" spans="1:87">
      <c r="A19" s="3" t="s">
        <v>56</v>
      </c>
      <c r="B19" s="9">
        <v>3087</v>
      </c>
      <c r="C19" s="13">
        <f t="shared" si="0"/>
        <v>0.2814743896601245</v>
      </c>
      <c r="D19" s="21"/>
      <c r="E19" s="9">
        <v>314</v>
      </c>
      <c r="F19" s="13">
        <f t="shared" si="1"/>
        <v>0.30268561182980197</v>
      </c>
      <c r="G19" s="20">
        <v>124</v>
      </c>
      <c r="H19" s="28">
        <f t="shared" si="2"/>
        <v>0.46475019676923657</v>
      </c>
      <c r="I19" s="20">
        <v>0</v>
      </c>
      <c r="J19" s="28">
        <f t="shared" si="3"/>
        <v>0</v>
      </c>
      <c r="K19" s="20">
        <v>55</v>
      </c>
      <c r="L19" s="28">
        <f t="shared" si="4"/>
        <v>0.17026282388632635</v>
      </c>
      <c r="M19" s="20">
        <v>44</v>
      </c>
      <c r="N19" s="28">
        <f t="shared" si="5"/>
        <v>0.17562766934099708</v>
      </c>
      <c r="O19" s="20">
        <v>91</v>
      </c>
      <c r="P19" s="28">
        <f t="shared" si="6"/>
        <v>1.830249396621078</v>
      </c>
      <c r="Q19" s="21"/>
      <c r="R19" s="9">
        <v>242</v>
      </c>
      <c r="S19" s="13">
        <f t="shared" si="7"/>
        <v>0.17365346804632673</v>
      </c>
      <c r="T19" s="20">
        <v>207</v>
      </c>
      <c r="U19" s="28">
        <f t="shared" si="8"/>
        <v>0.55948970214606197</v>
      </c>
      <c r="V19" s="20">
        <v>7</v>
      </c>
      <c r="W19" s="28">
        <f t="shared" si="9"/>
        <v>1.1434545395145218E-2</v>
      </c>
      <c r="X19" s="20">
        <v>28</v>
      </c>
      <c r="Y19" s="28">
        <f t="shared" si="10"/>
        <v>6.8056973409168248E-2</v>
      </c>
      <c r="Z19" s="21"/>
      <c r="AA19" s="9">
        <v>1166</v>
      </c>
      <c r="AB19" s="13">
        <f t="shared" si="11"/>
        <v>0.2543186180422265</v>
      </c>
      <c r="AC19" s="20">
        <v>594</v>
      </c>
      <c r="AD19" s="28">
        <f t="shared" si="12"/>
        <v>0.70447591261652309</v>
      </c>
      <c r="AE19" s="20">
        <v>0</v>
      </c>
      <c r="AF19" s="28">
        <f t="shared" si="13"/>
        <v>0</v>
      </c>
      <c r="AG19" s="20">
        <v>0</v>
      </c>
      <c r="AH19" s="28">
        <f t="shared" si="14"/>
        <v>0</v>
      </c>
      <c r="AI19" s="20">
        <v>572</v>
      </c>
      <c r="AJ19" s="28">
        <f t="shared" si="15"/>
        <v>0.19857181044029482</v>
      </c>
      <c r="AK19" s="20">
        <v>0</v>
      </c>
      <c r="AL19" s="28">
        <f t="shared" si="16"/>
        <v>0</v>
      </c>
      <c r="AM19" s="21"/>
      <c r="AN19" s="9">
        <v>707</v>
      </c>
      <c r="AO19" s="13">
        <f t="shared" si="17"/>
        <v>0.39105928945578045</v>
      </c>
      <c r="AP19" s="20">
        <v>46</v>
      </c>
      <c r="AQ19" s="28">
        <f t="shared" si="18"/>
        <v>8.7602361454960961E-2</v>
      </c>
      <c r="AR19" s="20">
        <v>515</v>
      </c>
      <c r="AS19" s="28">
        <f t="shared" si="19"/>
        <v>0.51591316630435868</v>
      </c>
      <c r="AT19" s="20">
        <v>0</v>
      </c>
      <c r="AU19" s="28">
        <f t="shared" si="20"/>
        <v>0</v>
      </c>
      <c r="AV19" s="20">
        <v>0</v>
      </c>
      <c r="AW19" s="28">
        <f t="shared" si="21"/>
        <v>0</v>
      </c>
      <c r="AX19" s="20">
        <v>0</v>
      </c>
      <c r="AY19" s="28">
        <f t="shared" si="22"/>
        <v>0</v>
      </c>
      <c r="AZ19" s="20">
        <v>146</v>
      </c>
      <c r="BA19" s="28">
        <f t="shared" si="23"/>
        <v>0.94169246646026838</v>
      </c>
      <c r="BB19" s="21"/>
      <c r="BC19" s="9">
        <v>1081</v>
      </c>
      <c r="BD19" s="13">
        <f t="shared" si="24"/>
        <v>1.3362175525339925</v>
      </c>
      <c r="BE19" s="20">
        <v>489</v>
      </c>
      <c r="BF19" s="28">
        <f t="shared" si="25"/>
        <v>2.0409866855878795</v>
      </c>
      <c r="BG19" s="20">
        <v>592</v>
      </c>
      <c r="BH19" s="28">
        <f t="shared" si="26"/>
        <v>1.623919901248114</v>
      </c>
      <c r="BI19" s="20">
        <v>0</v>
      </c>
      <c r="BJ19" s="28">
        <f t="shared" si="27"/>
        <v>0</v>
      </c>
      <c r="BK19" s="21"/>
      <c r="BL19" s="9">
        <v>213</v>
      </c>
      <c r="BM19" s="13">
        <f t="shared" si="28"/>
        <v>0.16165633229863163</v>
      </c>
      <c r="BN19" s="20">
        <v>170</v>
      </c>
      <c r="BO19" s="28">
        <f t="shared" si="29"/>
        <v>0.70317670416942424</v>
      </c>
      <c r="BP19" s="20">
        <v>0</v>
      </c>
      <c r="BQ19" s="28">
        <f t="shared" si="30"/>
        <v>0</v>
      </c>
      <c r="BR19" s="20">
        <v>0</v>
      </c>
      <c r="BS19" s="28">
        <f t="shared" si="31"/>
        <v>0</v>
      </c>
      <c r="BT19" s="20">
        <v>0</v>
      </c>
      <c r="BU19" s="28">
        <f t="shared" si="32"/>
        <v>0</v>
      </c>
      <c r="BV19" s="20">
        <v>0</v>
      </c>
      <c r="BW19" s="28">
        <f t="shared" si="33"/>
        <v>0</v>
      </c>
      <c r="BX19" s="20">
        <v>19</v>
      </c>
      <c r="BY19" s="28">
        <f t="shared" si="34"/>
        <v>0.16882886084947574</v>
      </c>
      <c r="BZ19" s="20">
        <v>24</v>
      </c>
      <c r="CA19" s="28">
        <f t="shared" si="35"/>
        <v>7.881255746748983E-2</v>
      </c>
      <c r="CB19" s="20">
        <v>0</v>
      </c>
      <c r="CC19" s="28">
        <f t="shared" si="36"/>
        <v>0</v>
      </c>
      <c r="CD19" s="20">
        <v>0</v>
      </c>
      <c r="CE19" s="28">
        <f t="shared" si="37"/>
        <v>0</v>
      </c>
      <c r="CF19" s="20">
        <v>0</v>
      </c>
      <c r="CG19" s="28">
        <f t="shared" si="38"/>
        <v>0</v>
      </c>
      <c r="CH19" s="20">
        <v>0</v>
      </c>
      <c r="CI19" s="28">
        <f t="shared" si="39"/>
        <v>0</v>
      </c>
    </row>
    <row r="20" spans="1:87">
      <c r="A20" s="3" t="s">
        <v>57</v>
      </c>
      <c r="B20" s="9">
        <v>4597</v>
      </c>
      <c r="C20" s="13">
        <f t="shared" si="0"/>
        <v>0.41915703571998447</v>
      </c>
      <c r="D20" s="21"/>
      <c r="E20" s="9">
        <v>1051</v>
      </c>
      <c r="F20" s="13">
        <f t="shared" si="1"/>
        <v>1.0131292294048468</v>
      </c>
      <c r="G20" s="20">
        <v>611</v>
      </c>
      <c r="H20" s="28">
        <f t="shared" si="2"/>
        <v>2.2900191147258346</v>
      </c>
      <c r="I20" s="20">
        <v>162</v>
      </c>
      <c r="J20" s="28">
        <f t="shared" si="3"/>
        <v>1.0998710027836243</v>
      </c>
      <c r="K20" s="20">
        <v>79</v>
      </c>
      <c r="L20" s="28">
        <f t="shared" si="4"/>
        <v>0.24455932885490511</v>
      </c>
      <c r="M20" s="20">
        <v>194</v>
      </c>
      <c r="N20" s="28">
        <f t="shared" si="5"/>
        <v>0.77435836027621441</v>
      </c>
      <c r="O20" s="20">
        <v>5</v>
      </c>
      <c r="P20" s="28">
        <f t="shared" si="6"/>
        <v>0.1005631536604988</v>
      </c>
      <c r="Q20" s="21"/>
      <c r="R20" s="9">
        <v>575</v>
      </c>
      <c r="S20" s="13">
        <f t="shared" si="7"/>
        <v>0.41260638068858618</v>
      </c>
      <c r="T20" s="20">
        <v>309</v>
      </c>
      <c r="U20" s="28">
        <f t="shared" si="8"/>
        <v>0.835180280015136</v>
      </c>
      <c r="V20" s="20">
        <v>248</v>
      </c>
      <c r="W20" s="28">
        <f t="shared" si="9"/>
        <v>0.40510960828514492</v>
      </c>
      <c r="X20" s="20">
        <v>18</v>
      </c>
      <c r="Y20" s="28">
        <f t="shared" si="10"/>
        <v>4.3750911477322442E-2</v>
      </c>
      <c r="Z20" s="21"/>
      <c r="AA20" s="9">
        <v>155</v>
      </c>
      <c r="AB20" s="13">
        <f t="shared" si="11"/>
        <v>3.3807363461874018E-2</v>
      </c>
      <c r="AC20" s="20">
        <v>10</v>
      </c>
      <c r="AD20" s="28">
        <f t="shared" si="12"/>
        <v>1.1859863848763016E-2</v>
      </c>
      <c r="AE20" s="20">
        <v>55</v>
      </c>
      <c r="AF20" s="28">
        <f t="shared" si="13"/>
        <v>9.658951213515507E-2</v>
      </c>
      <c r="AG20" s="20">
        <v>0</v>
      </c>
      <c r="AH20" s="28">
        <f t="shared" si="14"/>
        <v>0</v>
      </c>
      <c r="AI20" s="20">
        <v>82</v>
      </c>
      <c r="AJ20" s="28">
        <f t="shared" si="15"/>
        <v>2.8466588209972332E-2</v>
      </c>
      <c r="AK20" s="20">
        <v>8</v>
      </c>
      <c r="AL20" s="28">
        <f t="shared" si="16"/>
        <v>4.2514747302970717E-2</v>
      </c>
      <c r="AM20" s="21"/>
      <c r="AN20" s="9">
        <v>1802</v>
      </c>
      <c r="AO20" s="13">
        <f t="shared" si="17"/>
        <v>0.99673103196508683</v>
      </c>
      <c r="AP20" s="20">
        <v>276</v>
      </c>
      <c r="AQ20" s="28">
        <f t="shared" si="18"/>
        <v>0.52561416872976574</v>
      </c>
      <c r="AR20" s="20">
        <v>1426</v>
      </c>
      <c r="AS20" s="28">
        <f t="shared" si="19"/>
        <v>1.4285284954369233</v>
      </c>
      <c r="AT20" s="20">
        <v>6</v>
      </c>
      <c r="AU20" s="28">
        <f t="shared" si="20"/>
        <v>5.6942203663281767E-2</v>
      </c>
      <c r="AV20" s="20">
        <v>0</v>
      </c>
      <c r="AW20" s="28">
        <f t="shared" si="21"/>
        <v>0</v>
      </c>
      <c r="AX20" s="20">
        <v>2</v>
      </c>
      <c r="AY20" s="28">
        <f t="shared" si="22"/>
        <v>0.20855057351407716</v>
      </c>
      <c r="AZ20" s="20">
        <v>92</v>
      </c>
      <c r="BA20" s="28">
        <f t="shared" si="23"/>
        <v>0.59339525283797734</v>
      </c>
      <c r="BB20" s="21"/>
      <c r="BC20" s="9">
        <v>490</v>
      </c>
      <c r="BD20" s="13">
        <f t="shared" si="24"/>
        <v>0.60568603213844252</v>
      </c>
      <c r="BE20" s="20">
        <v>371</v>
      </c>
      <c r="BF20" s="28">
        <f t="shared" si="25"/>
        <v>1.5484786510288409</v>
      </c>
      <c r="BG20" s="20">
        <v>101</v>
      </c>
      <c r="BH20" s="28">
        <f t="shared" si="26"/>
        <v>0.27705390207104647</v>
      </c>
      <c r="BI20" s="20">
        <v>18</v>
      </c>
      <c r="BJ20" s="28">
        <f t="shared" si="27"/>
        <v>8.7864883334960453E-2</v>
      </c>
      <c r="BK20" s="21"/>
      <c r="BL20" s="9">
        <v>500</v>
      </c>
      <c r="BM20" s="13">
        <f t="shared" si="28"/>
        <v>0.37947495844749202</v>
      </c>
      <c r="BN20" s="20">
        <v>117</v>
      </c>
      <c r="BO20" s="28">
        <f t="shared" si="29"/>
        <v>0.48395102581072136</v>
      </c>
      <c r="BP20" s="20">
        <v>0</v>
      </c>
      <c r="BQ20" s="28">
        <f t="shared" si="30"/>
        <v>0</v>
      </c>
      <c r="BR20" s="20">
        <v>6</v>
      </c>
      <c r="BS20" s="28">
        <f t="shared" si="31"/>
        <v>5.8806233460746836E-2</v>
      </c>
      <c r="BT20" s="20">
        <v>28</v>
      </c>
      <c r="BU20" s="28">
        <f t="shared" si="32"/>
        <v>0.5849174848548151</v>
      </c>
      <c r="BV20" s="20">
        <v>0</v>
      </c>
      <c r="BW20" s="28">
        <f t="shared" si="33"/>
        <v>0</v>
      </c>
      <c r="BX20" s="20">
        <v>20</v>
      </c>
      <c r="BY20" s="28">
        <f t="shared" si="34"/>
        <v>0.17771459036786919</v>
      </c>
      <c r="BZ20" s="20">
        <v>106</v>
      </c>
      <c r="CA20" s="28">
        <f t="shared" si="35"/>
        <v>0.34808879548141336</v>
      </c>
      <c r="CB20" s="20">
        <v>57</v>
      </c>
      <c r="CC20" s="28">
        <f t="shared" si="36"/>
        <v>0.50684687889027213</v>
      </c>
      <c r="CD20" s="20">
        <v>166</v>
      </c>
      <c r="CE20" s="28">
        <f t="shared" si="37"/>
        <v>0.57294722672833331</v>
      </c>
      <c r="CF20" s="20">
        <v>0</v>
      </c>
      <c r="CG20" s="28">
        <f t="shared" si="38"/>
        <v>0</v>
      </c>
      <c r="CH20" s="20">
        <v>0</v>
      </c>
      <c r="CI20" s="28">
        <f t="shared" si="39"/>
        <v>0</v>
      </c>
    </row>
    <row r="21" spans="1:87">
      <c r="A21" s="3" t="s">
        <v>58</v>
      </c>
      <c r="B21" s="9">
        <v>740</v>
      </c>
      <c r="C21" s="13">
        <f t="shared" si="0"/>
        <v>6.7473614625361875E-2</v>
      </c>
      <c r="D21" s="21"/>
      <c r="E21" s="9">
        <v>472</v>
      </c>
      <c r="F21" s="13">
        <f t="shared" si="1"/>
        <v>0.45499238466135838</v>
      </c>
      <c r="G21" s="20">
        <v>23</v>
      </c>
      <c r="H21" s="28">
        <f t="shared" si="2"/>
        <v>8.6203665529777748E-2</v>
      </c>
      <c r="I21" s="20">
        <v>10</v>
      </c>
      <c r="J21" s="28">
        <f t="shared" si="3"/>
        <v>6.789327177676692E-2</v>
      </c>
      <c r="K21" s="20">
        <v>299</v>
      </c>
      <c r="L21" s="28">
        <f t="shared" si="4"/>
        <v>0.92561062440021047</v>
      </c>
      <c r="M21" s="20">
        <v>24</v>
      </c>
      <c r="N21" s="28">
        <f t="shared" si="5"/>
        <v>9.5796910549634767E-2</v>
      </c>
      <c r="O21" s="20">
        <v>116</v>
      </c>
      <c r="P21" s="28">
        <f t="shared" si="6"/>
        <v>2.3330651649235721</v>
      </c>
      <c r="Q21" s="21"/>
      <c r="R21" s="9">
        <v>31</v>
      </c>
      <c r="S21" s="13">
        <f t="shared" si="7"/>
        <v>2.2244865741471605E-2</v>
      </c>
      <c r="T21" s="20">
        <v>0</v>
      </c>
      <c r="U21" s="28">
        <f t="shared" si="8"/>
        <v>0</v>
      </c>
      <c r="V21" s="20">
        <v>8</v>
      </c>
      <c r="W21" s="28">
        <f t="shared" si="9"/>
        <v>1.3068051880165963E-2</v>
      </c>
      <c r="X21" s="20">
        <v>23</v>
      </c>
      <c r="Y21" s="28">
        <f t="shared" si="10"/>
        <v>5.5903942443245348E-2</v>
      </c>
      <c r="Z21" s="21"/>
      <c r="AA21" s="9">
        <v>0</v>
      </c>
      <c r="AB21" s="13">
        <f t="shared" si="11"/>
        <v>0</v>
      </c>
      <c r="AC21" s="20">
        <v>0</v>
      </c>
      <c r="AD21" s="28">
        <f t="shared" si="12"/>
        <v>0</v>
      </c>
      <c r="AE21" s="20">
        <v>0</v>
      </c>
      <c r="AF21" s="28">
        <f t="shared" si="13"/>
        <v>0</v>
      </c>
      <c r="AG21" s="20">
        <v>0</v>
      </c>
      <c r="AH21" s="28">
        <f t="shared" si="14"/>
        <v>0</v>
      </c>
      <c r="AI21" s="20">
        <v>0</v>
      </c>
      <c r="AJ21" s="28">
        <f t="shared" si="15"/>
        <v>0</v>
      </c>
      <c r="AK21" s="20">
        <v>0</v>
      </c>
      <c r="AL21" s="28">
        <f t="shared" si="16"/>
        <v>0</v>
      </c>
      <c r="AM21" s="21"/>
      <c r="AN21" s="9">
        <v>5</v>
      </c>
      <c r="AO21" s="13">
        <f t="shared" si="17"/>
        <v>2.7656243950196636E-3</v>
      </c>
      <c r="AP21" s="20">
        <v>0</v>
      </c>
      <c r="AQ21" s="28">
        <f t="shared" si="18"/>
        <v>0</v>
      </c>
      <c r="AR21" s="20">
        <v>5</v>
      </c>
      <c r="AS21" s="28">
        <f t="shared" si="19"/>
        <v>5.0088656922753277E-3</v>
      </c>
      <c r="AT21" s="20">
        <v>0</v>
      </c>
      <c r="AU21" s="28">
        <f t="shared" si="20"/>
        <v>0</v>
      </c>
      <c r="AV21" s="20">
        <v>0</v>
      </c>
      <c r="AW21" s="28">
        <f t="shared" si="21"/>
        <v>0</v>
      </c>
      <c r="AX21" s="20">
        <v>0</v>
      </c>
      <c r="AY21" s="28">
        <f t="shared" si="22"/>
        <v>0</v>
      </c>
      <c r="AZ21" s="20">
        <v>0</v>
      </c>
      <c r="BA21" s="28">
        <f t="shared" si="23"/>
        <v>0</v>
      </c>
      <c r="BB21" s="21"/>
      <c r="BC21" s="9">
        <v>174</v>
      </c>
      <c r="BD21" s="13">
        <f t="shared" si="24"/>
        <v>0.21508034610630408</v>
      </c>
      <c r="BE21" s="20">
        <v>162</v>
      </c>
      <c r="BF21" s="28">
        <f t="shared" si="25"/>
        <v>0.67615509829291709</v>
      </c>
      <c r="BG21" s="20">
        <v>12</v>
      </c>
      <c r="BH21" s="28">
        <f t="shared" si="26"/>
        <v>3.291729529556988E-2</v>
      </c>
      <c r="BI21" s="20">
        <v>0</v>
      </c>
      <c r="BJ21" s="28">
        <f t="shared" si="27"/>
        <v>0</v>
      </c>
      <c r="BK21" s="21"/>
      <c r="BL21" s="9">
        <v>28</v>
      </c>
      <c r="BM21" s="13">
        <f t="shared" si="28"/>
        <v>2.1250597673059556E-2</v>
      </c>
      <c r="BN21" s="20">
        <v>10</v>
      </c>
      <c r="BO21" s="28">
        <f t="shared" si="29"/>
        <v>4.1363335539377898E-2</v>
      </c>
      <c r="BP21" s="20">
        <v>0</v>
      </c>
      <c r="BQ21" s="28">
        <f t="shared" si="30"/>
        <v>0</v>
      </c>
      <c r="BR21" s="20">
        <v>0</v>
      </c>
      <c r="BS21" s="28">
        <f t="shared" si="31"/>
        <v>0</v>
      </c>
      <c r="BT21" s="20">
        <v>0</v>
      </c>
      <c r="BU21" s="28">
        <f t="shared" si="32"/>
        <v>0</v>
      </c>
      <c r="BV21" s="20">
        <v>0</v>
      </c>
      <c r="BW21" s="28">
        <f t="shared" si="33"/>
        <v>0</v>
      </c>
      <c r="BX21" s="20">
        <v>0</v>
      </c>
      <c r="BY21" s="28">
        <f t="shared" si="34"/>
        <v>0</v>
      </c>
      <c r="BZ21" s="20">
        <v>6</v>
      </c>
      <c r="CA21" s="28">
        <f t="shared" si="35"/>
        <v>1.9703139366872457E-2</v>
      </c>
      <c r="CB21" s="20">
        <v>2</v>
      </c>
      <c r="CC21" s="28">
        <f t="shared" si="36"/>
        <v>1.7784101013693758E-2</v>
      </c>
      <c r="CD21" s="20">
        <v>10</v>
      </c>
      <c r="CE21" s="28">
        <f t="shared" si="37"/>
        <v>3.4514893176405617E-2</v>
      </c>
      <c r="CF21" s="20">
        <v>0</v>
      </c>
      <c r="CG21" s="28">
        <f t="shared" si="38"/>
        <v>0</v>
      </c>
      <c r="CH21" s="20">
        <v>0</v>
      </c>
      <c r="CI21" s="28">
        <f t="shared" si="39"/>
        <v>0</v>
      </c>
    </row>
    <row r="22" spans="1:87">
      <c r="A22" s="3" t="s">
        <v>59</v>
      </c>
      <c r="B22" s="9">
        <v>7454</v>
      </c>
      <c r="C22" s="13">
        <f t="shared" si="0"/>
        <v>0.67965989651006409</v>
      </c>
      <c r="D22" s="21"/>
      <c r="E22" s="9">
        <v>1538</v>
      </c>
      <c r="F22" s="13">
        <f t="shared" si="1"/>
        <v>1.4825811178160366</v>
      </c>
      <c r="G22" s="20">
        <v>500</v>
      </c>
      <c r="H22" s="28">
        <f t="shared" si="2"/>
        <v>1.8739927289082119</v>
      </c>
      <c r="I22" s="20">
        <v>39</v>
      </c>
      <c r="J22" s="28">
        <f t="shared" si="3"/>
        <v>0.26478375992939102</v>
      </c>
      <c r="K22" s="20">
        <v>575</v>
      </c>
      <c r="L22" s="28">
        <f t="shared" si="4"/>
        <v>1.7800204315388664</v>
      </c>
      <c r="M22" s="20">
        <v>160</v>
      </c>
      <c r="N22" s="28">
        <f t="shared" si="5"/>
        <v>0.63864607033089849</v>
      </c>
      <c r="O22" s="20">
        <v>264</v>
      </c>
      <c r="P22" s="28">
        <f t="shared" si="6"/>
        <v>5.3097345132743365</v>
      </c>
      <c r="Q22" s="21"/>
      <c r="R22" s="9">
        <v>102</v>
      </c>
      <c r="S22" s="13">
        <f t="shared" si="7"/>
        <v>7.319278405258399E-2</v>
      </c>
      <c r="T22" s="20">
        <v>46</v>
      </c>
      <c r="U22" s="28">
        <f t="shared" si="8"/>
        <v>0.1243310449213471</v>
      </c>
      <c r="V22" s="20">
        <v>11</v>
      </c>
      <c r="W22" s="28">
        <f t="shared" si="9"/>
        <v>1.7968571335228202E-2</v>
      </c>
      <c r="X22" s="20">
        <v>45</v>
      </c>
      <c r="Y22" s="28">
        <f t="shared" si="10"/>
        <v>0.1093772786933061</v>
      </c>
      <c r="Z22" s="21"/>
      <c r="AA22" s="9">
        <v>699</v>
      </c>
      <c r="AB22" s="13">
        <f t="shared" si="11"/>
        <v>0.15246030361193508</v>
      </c>
      <c r="AC22" s="20">
        <v>552</v>
      </c>
      <c r="AD22" s="28">
        <f t="shared" si="12"/>
        <v>0.65466448445171854</v>
      </c>
      <c r="AE22" s="20">
        <v>31</v>
      </c>
      <c r="AF22" s="28">
        <f t="shared" si="13"/>
        <v>5.444136138526922E-2</v>
      </c>
      <c r="AG22" s="20">
        <v>2</v>
      </c>
      <c r="AH22" s="28">
        <f t="shared" si="14"/>
        <v>1.9331142470520007E-2</v>
      </c>
      <c r="AI22" s="20">
        <v>110</v>
      </c>
      <c r="AJ22" s="28">
        <f t="shared" si="15"/>
        <v>3.8186886623133617E-2</v>
      </c>
      <c r="AK22" s="20">
        <v>4</v>
      </c>
      <c r="AL22" s="28">
        <f t="shared" si="16"/>
        <v>2.1257373651485358E-2</v>
      </c>
      <c r="AM22" s="21"/>
      <c r="AN22" s="9">
        <v>2278</v>
      </c>
      <c r="AO22" s="13">
        <f t="shared" si="17"/>
        <v>1.2600184743709588</v>
      </c>
      <c r="AP22" s="20">
        <v>386</v>
      </c>
      <c r="AQ22" s="28">
        <f t="shared" si="18"/>
        <v>0.73509807655684622</v>
      </c>
      <c r="AR22" s="20">
        <v>1548</v>
      </c>
      <c r="AS22" s="28">
        <f t="shared" si="19"/>
        <v>1.5507448183284414</v>
      </c>
      <c r="AT22" s="20">
        <v>2</v>
      </c>
      <c r="AU22" s="28">
        <f t="shared" si="20"/>
        <v>1.8980734554427257E-2</v>
      </c>
      <c r="AV22" s="20">
        <v>0</v>
      </c>
      <c r="AW22" s="28">
        <f t="shared" si="21"/>
        <v>0</v>
      </c>
      <c r="AX22" s="20">
        <v>2</v>
      </c>
      <c r="AY22" s="28">
        <f t="shared" si="22"/>
        <v>0.20855057351407716</v>
      </c>
      <c r="AZ22" s="20">
        <v>340</v>
      </c>
      <c r="BA22" s="28">
        <f t="shared" si="23"/>
        <v>2.1929824561403506</v>
      </c>
      <c r="BB22" s="21"/>
      <c r="BC22" s="9">
        <v>199</v>
      </c>
      <c r="BD22" s="13">
        <f t="shared" si="24"/>
        <v>0.24598269468479603</v>
      </c>
      <c r="BE22" s="20">
        <v>173</v>
      </c>
      <c r="BF22" s="28">
        <f t="shared" si="25"/>
        <v>0.72206686422638677</v>
      </c>
      <c r="BG22" s="20">
        <v>17</v>
      </c>
      <c r="BH22" s="28">
        <f t="shared" si="26"/>
        <v>4.6632835002057331E-2</v>
      </c>
      <c r="BI22" s="20">
        <v>9</v>
      </c>
      <c r="BJ22" s="28">
        <f t="shared" si="27"/>
        <v>4.3932441667480226E-2</v>
      </c>
      <c r="BK22" s="21"/>
      <c r="BL22" s="9">
        <v>2650</v>
      </c>
      <c r="BM22" s="13">
        <f t="shared" si="28"/>
        <v>2.0112172797717078</v>
      </c>
      <c r="BN22" s="20">
        <v>232</v>
      </c>
      <c r="BO22" s="28">
        <f t="shared" si="29"/>
        <v>0.95962938451356716</v>
      </c>
      <c r="BP22" s="20">
        <v>0</v>
      </c>
      <c r="BQ22" s="28">
        <f t="shared" si="30"/>
        <v>0</v>
      </c>
      <c r="BR22" s="20">
        <v>12</v>
      </c>
      <c r="BS22" s="28">
        <f t="shared" si="31"/>
        <v>0.11761246692149367</v>
      </c>
      <c r="BT22" s="20">
        <v>466</v>
      </c>
      <c r="BU22" s="28">
        <f t="shared" si="32"/>
        <v>9.7346981407979936</v>
      </c>
      <c r="BV22" s="20">
        <v>0</v>
      </c>
      <c r="BW22" s="28">
        <f t="shared" si="33"/>
        <v>0</v>
      </c>
      <c r="BX22" s="20">
        <v>2</v>
      </c>
      <c r="BY22" s="28">
        <f t="shared" si="34"/>
        <v>1.7771459036786921E-2</v>
      </c>
      <c r="BZ22" s="20">
        <v>295</v>
      </c>
      <c r="CA22" s="28">
        <f t="shared" si="35"/>
        <v>0.96873768553789563</v>
      </c>
      <c r="CB22" s="20">
        <v>492</v>
      </c>
      <c r="CC22" s="28">
        <f t="shared" si="36"/>
        <v>4.3748888493686646</v>
      </c>
      <c r="CD22" s="20">
        <v>1136</v>
      </c>
      <c r="CE22" s="28">
        <f t="shared" si="37"/>
        <v>3.9208918648396782</v>
      </c>
      <c r="CF22" s="20">
        <v>15</v>
      </c>
      <c r="CG22" s="28">
        <f t="shared" si="38"/>
        <v>0.34722222222222221</v>
      </c>
      <c r="CH22" s="20">
        <v>0</v>
      </c>
      <c r="CI22" s="28">
        <f t="shared" si="39"/>
        <v>0</v>
      </c>
    </row>
    <row r="23" spans="1:87">
      <c r="A23" s="3" t="s">
        <v>60</v>
      </c>
      <c r="B23" s="9">
        <v>4081</v>
      </c>
      <c r="C23" s="13">
        <f t="shared" si="0"/>
        <v>0.37210786660284029</v>
      </c>
      <c r="D23" s="21"/>
      <c r="E23" s="9">
        <v>1826</v>
      </c>
      <c r="F23" s="13">
        <f t="shared" si="1"/>
        <v>1.7602035898127977</v>
      </c>
      <c r="G23" s="20">
        <v>449</v>
      </c>
      <c r="H23" s="28">
        <f t="shared" si="2"/>
        <v>1.6828454705595741</v>
      </c>
      <c r="I23" s="20">
        <v>23</v>
      </c>
      <c r="J23" s="28">
        <f t="shared" si="3"/>
        <v>0.15615452508656391</v>
      </c>
      <c r="K23" s="20">
        <v>904</v>
      </c>
      <c r="L23" s="28">
        <f t="shared" si="4"/>
        <v>2.7985016871498005</v>
      </c>
      <c r="M23" s="20">
        <v>393</v>
      </c>
      <c r="N23" s="28">
        <f t="shared" si="5"/>
        <v>1.5686744102502692</v>
      </c>
      <c r="O23" s="20">
        <v>57</v>
      </c>
      <c r="P23" s="28">
        <f t="shared" si="6"/>
        <v>1.1464199517296862</v>
      </c>
      <c r="Q23" s="21"/>
      <c r="R23" s="9">
        <v>355</v>
      </c>
      <c r="S23" s="13">
        <f t="shared" si="7"/>
        <v>0.25473959155556192</v>
      </c>
      <c r="T23" s="20">
        <v>263</v>
      </c>
      <c r="U23" s="28">
        <f t="shared" si="8"/>
        <v>0.71084923509378883</v>
      </c>
      <c r="V23" s="20">
        <v>5</v>
      </c>
      <c r="W23" s="28">
        <f t="shared" si="9"/>
        <v>8.1675324251037282E-3</v>
      </c>
      <c r="X23" s="20">
        <v>87</v>
      </c>
      <c r="Y23" s="28">
        <f t="shared" si="10"/>
        <v>0.21146273880705849</v>
      </c>
      <c r="Z23" s="21"/>
      <c r="AA23" s="9">
        <v>19</v>
      </c>
      <c r="AB23" s="13">
        <f t="shared" si="11"/>
        <v>4.1441284243587508E-3</v>
      </c>
      <c r="AC23" s="20">
        <v>0</v>
      </c>
      <c r="AD23" s="28">
        <f t="shared" si="12"/>
        <v>0</v>
      </c>
      <c r="AE23" s="20">
        <v>0</v>
      </c>
      <c r="AF23" s="28">
        <f t="shared" si="13"/>
        <v>0</v>
      </c>
      <c r="AG23" s="20">
        <v>7</v>
      </c>
      <c r="AH23" s="28">
        <f t="shared" si="14"/>
        <v>6.7658998646820026E-2</v>
      </c>
      <c r="AI23" s="20">
        <v>5</v>
      </c>
      <c r="AJ23" s="28">
        <f t="shared" si="15"/>
        <v>1.7357675737788008E-3</v>
      </c>
      <c r="AK23" s="20">
        <v>7</v>
      </c>
      <c r="AL23" s="28">
        <f t="shared" si="16"/>
        <v>3.7200403890099383E-2</v>
      </c>
      <c r="AM23" s="21"/>
      <c r="AN23" s="9">
        <v>866</v>
      </c>
      <c r="AO23" s="13">
        <f t="shared" si="17"/>
        <v>0.47900614521740575</v>
      </c>
      <c r="AP23" s="20">
        <v>0</v>
      </c>
      <c r="AQ23" s="28">
        <f t="shared" si="18"/>
        <v>0</v>
      </c>
      <c r="AR23" s="20">
        <v>843</v>
      </c>
      <c r="AS23" s="28">
        <f t="shared" si="19"/>
        <v>0.84449475571762023</v>
      </c>
      <c r="AT23" s="20">
        <v>0</v>
      </c>
      <c r="AU23" s="28">
        <f t="shared" si="20"/>
        <v>0</v>
      </c>
      <c r="AV23" s="20">
        <v>0</v>
      </c>
      <c r="AW23" s="28">
        <f t="shared" si="21"/>
        <v>0</v>
      </c>
      <c r="AX23" s="20">
        <v>0</v>
      </c>
      <c r="AY23" s="28">
        <f t="shared" si="22"/>
        <v>0</v>
      </c>
      <c r="AZ23" s="20">
        <v>23</v>
      </c>
      <c r="BA23" s="28">
        <f t="shared" si="23"/>
        <v>0.14834881320949433</v>
      </c>
      <c r="BB23" s="21"/>
      <c r="BC23" s="9">
        <v>113</v>
      </c>
      <c r="BD23" s="13">
        <f t="shared" si="24"/>
        <v>0.13967861557478367</v>
      </c>
      <c r="BE23" s="20">
        <v>63</v>
      </c>
      <c r="BF23" s="28">
        <f t="shared" si="25"/>
        <v>0.26294920489168999</v>
      </c>
      <c r="BG23" s="20">
        <v>50</v>
      </c>
      <c r="BH23" s="28">
        <f t="shared" si="26"/>
        <v>0.13715539706487451</v>
      </c>
      <c r="BI23" s="20">
        <v>0</v>
      </c>
      <c r="BJ23" s="28">
        <f t="shared" si="27"/>
        <v>0</v>
      </c>
      <c r="BK23" s="21"/>
      <c r="BL23" s="9">
        <v>1106</v>
      </c>
      <c r="BM23" s="13">
        <f t="shared" si="28"/>
        <v>0.83939860808585243</v>
      </c>
      <c r="BN23" s="20">
        <v>533</v>
      </c>
      <c r="BO23" s="28">
        <f t="shared" si="29"/>
        <v>2.2046657842488417</v>
      </c>
      <c r="BP23" s="20">
        <v>5</v>
      </c>
      <c r="BQ23" s="28">
        <f t="shared" si="30"/>
        <v>0.15797788309636651</v>
      </c>
      <c r="BR23" s="20">
        <v>1</v>
      </c>
      <c r="BS23" s="28">
        <f t="shared" si="31"/>
        <v>9.8010389101244738E-3</v>
      </c>
      <c r="BT23" s="20">
        <v>198</v>
      </c>
      <c r="BU23" s="28">
        <f t="shared" si="32"/>
        <v>4.1362022143304786</v>
      </c>
      <c r="BV23" s="20">
        <v>11</v>
      </c>
      <c r="BW23" s="28">
        <f t="shared" si="33"/>
        <v>0.39696860339227719</v>
      </c>
      <c r="BX23" s="20">
        <v>5</v>
      </c>
      <c r="BY23" s="28">
        <f t="shared" si="34"/>
        <v>4.4428647591967296E-2</v>
      </c>
      <c r="BZ23" s="20">
        <v>71</v>
      </c>
      <c r="CA23" s="28">
        <f t="shared" si="35"/>
        <v>0.23315381584132405</v>
      </c>
      <c r="CB23" s="20">
        <v>20</v>
      </c>
      <c r="CC23" s="28">
        <f t="shared" si="36"/>
        <v>0.17784101013693759</v>
      </c>
      <c r="CD23" s="20">
        <v>262</v>
      </c>
      <c r="CE23" s="28">
        <f t="shared" si="37"/>
        <v>0.90429020122182713</v>
      </c>
      <c r="CF23" s="20">
        <v>0</v>
      </c>
      <c r="CG23" s="28">
        <f t="shared" si="38"/>
        <v>0</v>
      </c>
      <c r="CH23" s="20">
        <v>0</v>
      </c>
      <c r="CI23" s="28">
        <f t="shared" si="39"/>
        <v>0</v>
      </c>
    </row>
    <row r="24" spans="1:87">
      <c r="A24" s="3" t="s">
        <v>61</v>
      </c>
      <c r="B24" s="9">
        <v>1675</v>
      </c>
      <c r="C24" s="13">
        <f t="shared" si="0"/>
        <v>0.15272743851010964</v>
      </c>
      <c r="E24" s="9">
        <v>974</v>
      </c>
      <c r="F24" s="13">
        <f t="shared" si="1"/>
        <v>0.93890377682237947</v>
      </c>
      <c r="G24" s="20">
        <v>368</v>
      </c>
      <c r="H24" s="28">
        <f t="shared" si="2"/>
        <v>1.379258648476444</v>
      </c>
      <c r="I24" s="20">
        <v>62</v>
      </c>
      <c r="J24" s="28">
        <f t="shared" si="3"/>
        <v>0.42093828501595487</v>
      </c>
      <c r="K24" s="20">
        <v>330</v>
      </c>
      <c r="L24" s="28">
        <f t="shared" si="4"/>
        <v>1.021576943317958</v>
      </c>
      <c r="M24" s="20">
        <v>165</v>
      </c>
      <c r="N24" s="28">
        <f t="shared" si="5"/>
        <v>0.65860376002873899</v>
      </c>
      <c r="O24" s="20">
        <v>49</v>
      </c>
      <c r="P24" s="28">
        <f t="shared" si="6"/>
        <v>0.98551890587288815</v>
      </c>
      <c r="R24" s="9">
        <v>204</v>
      </c>
      <c r="S24" s="13">
        <f t="shared" si="7"/>
        <v>0.14638556810516798</v>
      </c>
      <c r="T24" s="20">
        <v>179</v>
      </c>
      <c r="U24" s="28">
        <f t="shared" si="8"/>
        <v>0.48380993567219849</v>
      </c>
      <c r="V24" s="20">
        <v>19</v>
      </c>
      <c r="W24" s="28">
        <f t="shared" si="9"/>
        <v>3.1036623215394164E-2</v>
      </c>
      <c r="X24" s="20">
        <v>6</v>
      </c>
      <c r="Y24" s="28">
        <f t="shared" si="10"/>
        <v>1.4583637159107482E-2</v>
      </c>
      <c r="AA24" s="9">
        <v>51</v>
      </c>
      <c r="AB24" s="13">
        <f t="shared" si="11"/>
        <v>1.1123713139068224E-2</v>
      </c>
      <c r="AC24" s="20">
        <v>32</v>
      </c>
      <c r="AD24" s="28">
        <f t="shared" si="12"/>
        <v>3.7951564316041651E-2</v>
      </c>
      <c r="AE24" s="20">
        <v>6</v>
      </c>
      <c r="AF24" s="28">
        <f t="shared" si="13"/>
        <v>1.0537037687471463E-2</v>
      </c>
      <c r="AG24" s="20">
        <v>7</v>
      </c>
      <c r="AH24" s="28">
        <f t="shared" si="14"/>
        <v>6.7658998646820026E-2</v>
      </c>
      <c r="AI24" s="20">
        <v>6</v>
      </c>
      <c r="AJ24" s="28">
        <f t="shared" si="15"/>
        <v>2.0829210885345609E-3</v>
      </c>
      <c r="AK24" s="20">
        <v>0</v>
      </c>
      <c r="AL24" s="28">
        <f t="shared" si="16"/>
        <v>0</v>
      </c>
      <c r="AN24" s="9">
        <v>76</v>
      </c>
      <c r="AO24" s="13">
        <f t="shared" si="17"/>
        <v>4.2037490804298888E-2</v>
      </c>
      <c r="AP24" s="20">
        <v>7</v>
      </c>
      <c r="AQ24" s="28">
        <f t="shared" si="18"/>
        <v>1.3330794134450581E-2</v>
      </c>
      <c r="AR24" s="20">
        <v>69</v>
      </c>
      <c r="AS24" s="28">
        <f t="shared" si="19"/>
        <v>6.9122346553399522E-2</v>
      </c>
      <c r="AT24" s="20">
        <v>0</v>
      </c>
      <c r="AU24" s="28">
        <f t="shared" si="20"/>
        <v>0</v>
      </c>
      <c r="AV24" s="20">
        <v>0</v>
      </c>
      <c r="AW24" s="28">
        <f t="shared" si="21"/>
        <v>0</v>
      </c>
      <c r="AX24" s="20">
        <v>0</v>
      </c>
      <c r="AY24" s="28">
        <f t="shared" si="22"/>
        <v>0</v>
      </c>
      <c r="AZ24" s="20">
        <v>0</v>
      </c>
      <c r="BA24" s="28">
        <f t="shared" si="23"/>
        <v>0</v>
      </c>
      <c r="BC24" s="9">
        <v>266</v>
      </c>
      <c r="BD24" s="13">
        <f t="shared" si="24"/>
        <v>0.32880098887515452</v>
      </c>
      <c r="BE24" s="20">
        <v>16</v>
      </c>
      <c r="BF24" s="28">
        <f t="shared" si="25"/>
        <v>6.678075044868316E-2</v>
      </c>
      <c r="BG24" s="20">
        <v>250</v>
      </c>
      <c r="BH24" s="28">
        <f t="shared" si="26"/>
        <v>0.68577698532437248</v>
      </c>
      <c r="BI24" s="20">
        <v>0</v>
      </c>
      <c r="BJ24" s="28">
        <f t="shared" si="27"/>
        <v>0</v>
      </c>
      <c r="BL24" s="9">
        <v>72</v>
      </c>
      <c r="BM24" s="13">
        <f t="shared" si="28"/>
        <v>5.4644394016438856E-2</v>
      </c>
      <c r="BN24" s="20">
        <v>25</v>
      </c>
      <c r="BO24" s="28">
        <f t="shared" si="29"/>
        <v>0.10340833884844473</v>
      </c>
      <c r="BP24" s="20">
        <v>0</v>
      </c>
      <c r="BQ24" s="28">
        <f t="shared" si="30"/>
        <v>0</v>
      </c>
      <c r="BR24" s="20">
        <v>3</v>
      </c>
      <c r="BS24" s="28">
        <f t="shared" si="31"/>
        <v>2.9403116730373418E-2</v>
      </c>
      <c r="BT24" s="20">
        <v>0</v>
      </c>
      <c r="BU24" s="28">
        <f t="shared" si="32"/>
        <v>0</v>
      </c>
      <c r="BV24" s="20">
        <v>0</v>
      </c>
      <c r="BW24" s="28">
        <f t="shared" si="33"/>
        <v>0</v>
      </c>
      <c r="BX24" s="20">
        <v>2</v>
      </c>
      <c r="BY24" s="28">
        <f t="shared" si="34"/>
        <v>1.7771459036786921E-2</v>
      </c>
      <c r="BZ24" s="20">
        <v>10</v>
      </c>
      <c r="CA24" s="28">
        <f t="shared" si="35"/>
        <v>3.2838565611454089E-2</v>
      </c>
      <c r="CB24" s="20">
        <v>2</v>
      </c>
      <c r="CC24" s="28">
        <f t="shared" si="36"/>
        <v>1.7784101013693758E-2</v>
      </c>
      <c r="CD24" s="20">
        <v>30</v>
      </c>
      <c r="CE24" s="28">
        <f t="shared" si="37"/>
        <v>0.10354467952921685</v>
      </c>
      <c r="CF24" s="20">
        <v>0</v>
      </c>
      <c r="CG24" s="28">
        <f t="shared" si="38"/>
        <v>0</v>
      </c>
      <c r="CH24" s="20">
        <v>0</v>
      </c>
      <c r="CI24" s="28">
        <f t="shared" si="39"/>
        <v>0</v>
      </c>
    </row>
    <row r="25" spans="1:87">
      <c r="A25" s="3" t="s">
        <v>62</v>
      </c>
      <c r="B25" s="9">
        <v>1758</v>
      </c>
      <c r="C25" s="13">
        <f t="shared" si="0"/>
        <v>0.16029542501538671</v>
      </c>
      <c r="E25" s="9">
        <v>830</v>
      </c>
      <c r="F25" s="13">
        <f t="shared" si="1"/>
        <v>0.80009254082399894</v>
      </c>
      <c r="G25" s="20">
        <v>0</v>
      </c>
      <c r="H25" s="28">
        <f t="shared" si="2"/>
        <v>0</v>
      </c>
      <c r="I25" s="20">
        <v>243</v>
      </c>
      <c r="J25" s="28">
        <f t="shared" si="3"/>
        <v>1.6498065041754364</v>
      </c>
      <c r="K25" s="20">
        <v>56</v>
      </c>
      <c r="L25" s="28">
        <f t="shared" si="4"/>
        <v>0.17335851159335047</v>
      </c>
      <c r="M25" s="20">
        <v>23</v>
      </c>
      <c r="N25" s="28">
        <f t="shared" si="5"/>
        <v>9.180537261006666E-2</v>
      </c>
      <c r="O25" s="20">
        <v>508</v>
      </c>
      <c r="P25" s="28">
        <f t="shared" si="6"/>
        <v>10.217216411906678</v>
      </c>
      <c r="R25" s="9">
        <v>0</v>
      </c>
      <c r="S25" s="13">
        <f t="shared" si="7"/>
        <v>0</v>
      </c>
      <c r="T25" s="20">
        <v>0</v>
      </c>
      <c r="U25" s="28">
        <f t="shared" si="8"/>
        <v>0</v>
      </c>
      <c r="V25" s="20">
        <v>0</v>
      </c>
      <c r="W25" s="28">
        <f t="shared" si="9"/>
        <v>0</v>
      </c>
      <c r="X25" s="20">
        <v>0</v>
      </c>
      <c r="Y25" s="28">
        <f t="shared" si="10"/>
        <v>0</v>
      </c>
      <c r="AA25" s="9">
        <v>3</v>
      </c>
      <c r="AB25" s="13">
        <f t="shared" si="11"/>
        <v>6.5433606700401328E-4</v>
      </c>
      <c r="AC25" s="20">
        <v>3</v>
      </c>
      <c r="AD25" s="28">
        <f t="shared" si="12"/>
        <v>3.557959154628905E-3</v>
      </c>
      <c r="AE25" s="20">
        <v>0</v>
      </c>
      <c r="AF25" s="28">
        <f t="shared" si="13"/>
        <v>0</v>
      </c>
      <c r="AG25" s="20">
        <v>0</v>
      </c>
      <c r="AH25" s="28">
        <f t="shared" si="14"/>
        <v>0</v>
      </c>
      <c r="AI25" s="20">
        <v>0</v>
      </c>
      <c r="AJ25" s="28">
        <f t="shared" si="15"/>
        <v>0</v>
      </c>
      <c r="AK25" s="20">
        <v>0</v>
      </c>
      <c r="AL25" s="28">
        <f t="shared" si="16"/>
        <v>0</v>
      </c>
      <c r="AN25" s="9">
        <v>274</v>
      </c>
      <c r="AO25" s="13">
        <f t="shared" si="17"/>
        <v>0.15155621684707757</v>
      </c>
      <c r="AP25" s="20">
        <v>0</v>
      </c>
      <c r="AQ25" s="28">
        <f t="shared" si="18"/>
        <v>0</v>
      </c>
      <c r="AR25" s="20">
        <v>274</v>
      </c>
      <c r="AS25" s="28">
        <f t="shared" si="19"/>
        <v>0.2744858399366879</v>
      </c>
      <c r="AT25" s="20">
        <v>0</v>
      </c>
      <c r="AU25" s="28">
        <f t="shared" si="20"/>
        <v>0</v>
      </c>
      <c r="AV25" s="20">
        <v>0</v>
      </c>
      <c r="AW25" s="28">
        <f t="shared" si="21"/>
        <v>0</v>
      </c>
      <c r="AX25" s="20">
        <v>0</v>
      </c>
      <c r="AY25" s="28">
        <f t="shared" si="22"/>
        <v>0</v>
      </c>
      <c r="AZ25" s="20">
        <v>0</v>
      </c>
      <c r="BA25" s="28">
        <f t="shared" si="23"/>
        <v>0</v>
      </c>
      <c r="BC25" s="9">
        <v>281</v>
      </c>
      <c r="BD25" s="13">
        <f t="shared" si="24"/>
        <v>0.34734239802224964</v>
      </c>
      <c r="BE25" s="20">
        <v>0</v>
      </c>
      <c r="BF25" s="28">
        <f t="shared" si="25"/>
        <v>0</v>
      </c>
      <c r="BG25" s="20">
        <v>281</v>
      </c>
      <c r="BH25" s="28">
        <f t="shared" si="26"/>
        <v>0.77081333150459475</v>
      </c>
      <c r="BI25" s="20">
        <v>0</v>
      </c>
      <c r="BJ25" s="28">
        <f t="shared" si="27"/>
        <v>0</v>
      </c>
      <c r="BL25" s="9">
        <v>330</v>
      </c>
      <c r="BM25" s="13">
        <f t="shared" si="28"/>
        <v>0.25045347257534473</v>
      </c>
      <c r="BN25" s="20">
        <v>54</v>
      </c>
      <c r="BO25" s="28">
        <f t="shared" si="29"/>
        <v>0.22336201191264063</v>
      </c>
      <c r="BP25" s="20">
        <v>0</v>
      </c>
      <c r="BQ25" s="28">
        <f t="shared" si="30"/>
        <v>0</v>
      </c>
      <c r="BR25" s="20">
        <v>0</v>
      </c>
      <c r="BS25" s="28">
        <f t="shared" si="31"/>
        <v>0</v>
      </c>
      <c r="BT25" s="20">
        <v>47</v>
      </c>
      <c r="BU25" s="28">
        <f t="shared" si="32"/>
        <v>0.98182577814915406</v>
      </c>
      <c r="BV25" s="20">
        <v>0</v>
      </c>
      <c r="BW25" s="28">
        <f t="shared" si="33"/>
        <v>0</v>
      </c>
      <c r="BX25" s="20">
        <v>0</v>
      </c>
      <c r="BY25" s="28">
        <f t="shared" si="34"/>
        <v>0</v>
      </c>
      <c r="BZ25" s="20">
        <v>0</v>
      </c>
      <c r="CA25" s="28">
        <f t="shared" si="35"/>
        <v>0</v>
      </c>
      <c r="CB25" s="20">
        <v>0</v>
      </c>
      <c r="CC25" s="28">
        <f t="shared" si="36"/>
        <v>0</v>
      </c>
      <c r="CD25" s="20">
        <v>229</v>
      </c>
      <c r="CE25" s="28">
        <f t="shared" si="37"/>
        <v>0.79039105373968876</v>
      </c>
      <c r="CF25" s="20">
        <v>0</v>
      </c>
      <c r="CG25" s="28">
        <f t="shared" si="38"/>
        <v>0</v>
      </c>
      <c r="CH25" s="20">
        <v>0</v>
      </c>
      <c r="CI25" s="28">
        <f t="shared" si="39"/>
        <v>0</v>
      </c>
    </row>
    <row r="26" spans="1:87">
      <c r="A26" s="3" t="s">
        <v>63</v>
      </c>
      <c r="B26" s="9">
        <v>5872</v>
      </c>
      <c r="C26" s="13">
        <f t="shared" si="0"/>
        <v>0.53541225010827698</v>
      </c>
      <c r="D26" s="21"/>
      <c r="E26" s="9">
        <v>1678</v>
      </c>
      <c r="F26" s="13">
        <f t="shared" si="1"/>
        <v>1.6175364861477952</v>
      </c>
      <c r="G26" s="20">
        <v>358</v>
      </c>
      <c r="H26" s="28">
        <f t="shared" si="2"/>
        <v>1.3417787938982797</v>
      </c>
      <c r="I26" s="20">
        <v>204</v>
      </c>
      <c r="J26" s="28">
        <f t="shared" si="3"/>
        <v>1.3850227442460452</v>
      </c>
      <c r="K26" s="20">
        <v>580</v>
      </c>
      <c r="L26" s="28">
        <f t="shared" si="4"/>
        <v>1.7954988700739871</v>
      </c>
      <c r="M26" s="20">
        <v>413</v>
      </c>
      <c r="N26" s="28">
        <f t="shared" si="5"/>
        <v>1.6485051690416319</v>
      </c>
      <c r="O26" s="20">
        <v>123</v>
      </c>
      <c r="P26" s="28">
        <f t="shared" si="6"/>
        <v>2.4738535800482704</v>
      </c>
      <c r="Q26" s="21"/>
      <c r="R26" s="9">
        <v>330</v>
      </c>
      <c r="S26" s="13">
        <f t="shared" si="7"/>
        <v>0.23680018369953643</v>
      </c>
      <c r="T26" s="20">
        <v>169</v>
      </c>
      <c r="U26" s="28">
        <f t="shared" si="8"/>
        <v>0.45678144764581868</v>
      </c>
      <c r="V26" s="20">
        <v>98</v>
      </c>
      <c r="W26" s="28">
        <f t="shared" si="9"/>
        <v>0.16008363553203306</v>
      </c>
      <c r="X26" s="20">
        <v>63</v>
      </c>
      <c r="Y26" s="28">
        <f t="shared" si="10"/>
        <v>0.15312819017062856</v>
      </c>
      <c r="Z26" s="21"/>
      <c r="AA26" s="9">
        <v>350</v>
      </c>
      <c r="AB26" s="13">
        <f t="shared" si="11"/>
        <v>7.633920781713488E-2</v>
      </c>
      <c r="AC26" s="20">
        <v>312</v>
      </c>
      <c r="AD26" s="28">
        <f t="shared" si="12"/>
        <v>0.37002775208140615</v>
      </c>
      <c r="AE26" s="20">
        <v>22</v>
      </c>
      <c r="AF26" s="28">
        <f t="shared" si="13"/>
        <v>3.8635804854062025E-2</v>
      </c>
      <c r="AG26" s="20">
        <v>0</v>
      </c>
      <c r="AH26" s="28">
        <f t="shared" si="14"/>
        <v>0</v>
      </c>
      <c r="AI26" s="20">
        <v>14</v>
      </c>
      <c r="AJ26" s="28">
        <f t="shared" si="15"/>
        <v>4.8601492065806417E-3</v>
      </c>
      <c r="AK26" s="20">
        <v>2</v>
      </c>
      <c r="AL26" s="28">
        <f t="shared" si="16"/>
        <v>1.0628686825742679E-2</v>
      </c>
      <c r="AM26" s="21"/>
      <c r="AN26" s="9">
        <v>1305</v>
      </c>
      <c r="AO26" s="13">
        <f t="shared" si="17"/>
        <v>0.7218279671001322</v>
      </c>
      <c r="AP26" s="20">
        <v>15</v>
      </c>
      <c r="AQ26" s="28">
        <f t="shared" si="18"/>
        <v>2.8565987430965528E-2</v>
      </c>
      <c r="AR26" s="20">
        <v>1267</v>
      </c>
      <c r="AS26" s="28">
        <f t="shared" si="19"/>
        <v>1.2692465664225681</v>
      </c>
      <c r="AT26" s="20">
        <v>0</v>
      </c>
      <c r="AU26" s="28">
        <f t="shared" si="20"/>
        <v>0</v>
      </c>
      <c r="AV26" s="20">
        <v>0</v>
      </c>
      <c r="AW26" s="28">
        <f t="shared" si="21"/>
        <v>0</v>
      </c>
      <c r="AX26" s="20">
        <v>0</v>
      </c>
      <c r="AY26" s="28">
        <f t="shared" si="22"/>
        <v>0</v>
      </c>
      <c r="AZ26" s="20">
        <v>23</v>
      </c>
      <c r="BA26" s="28">
        <f t="shared" si="23"/>
        <v>0.14834881320949433</v>
      </c>
      <c r="BB26" s="21"/>
      <c r="BC26" s="9">
        <v>334</v>
      </c>
      <c r="BD26" s="13">
        <f t="shared" si="24"/>
        <v>0.41285537700865266</v>
      </c>
      <c r="BE26" s="20">
        <v>217</v>
      </c>
      <c r="BF26" s="28">
        <f t="shared" si="25"/>
        <v>0.9057139279602654</v>
      </c>
      <c r="BG26" s="20">
        <v>89</v>
      </c>
      <c r="BH26" s="28">
        <f t="shared" si="26"/>
        <v>0.24413660677547661</v>
      </c>
      <c r="BI26" s="20">
        <v>28</v>
      </c>
      <c r="BJ26" s="28">
        <f t="shared" si="27"/>
        <v>0.13667870740993851</v>
      </c>
      <c r="BK26" s="21"/>
      <c r="BL26" s="9">
        <v>1768</v>
      </c>
      <c r="BM26" s="13">
        <f t="shared" si="28"/>
        <v>1.3418234530703319</v>
      </c>
      <c r="BN26" s="20">
        <v>311</v>
      </c>
      <c r="BO26" s="28">
        <f t="shared" si="29"/>
        <v>1.2863997352746526</v>
      </c>
      <c r="BP26" s="20">
        <v>0</v>
      </c>
      <c r="BQ26" s="28">
        <f t="shared" si="30"/>
        <v>0</v>
      </c>
      <c r="BR26" s="20">
        <v>75</v>
      </c>
      <c r="BS26" s="28">
        <f t="shared" si="31"/>
        <v>0.73507791825933544</v>
      </c>
      <c r="BT26" s="20">
        <v>201</v>
      </c>
      <c r="BU26" s="28">
        <f t="shared" si="32"/>
        <v>4.1988719448506373</v>
      </c>
      <c r="BV26" s="20">
        <v>2</v>
      </c>
      <c r="BW26" s="28">
        <f t="shared" si="33"/>
        <v>7.2176109707686745E-2</v>
      </c>
      <c r="BX26" s="20">
        <v>28</v>
      </c>
      <c r="BY26" s="28">
        <f t="shared" si="34"/>
        <v>0.24880042651501691</v>
      </c>
      <c r="BZ26" s="20">
        <v>363</v>
      </c>
      <c r="CA26" s="28">
        <f t="shared" si="35"/>
        <v>1.1920399316957835</v>
      </c>
      <c r="CB26" s="20">
        <v>76</v>
      </c>
      <c r="CC26" s="28">
        <f t="shared" si="36"/>
        <v>0.67579583852036285</v>
      </c>
      <c r="CD26" s="20">
        <v>678</v>
      </c>
      <c r="CE26" s="28">
        <f t="shared" si="37"/>
        <v>2.3401097573603007</v>
      </c>
      <c r="CF26" s="20">
        <v>34</v>
      </c>
      <c r="CG26" s="28">
        <f t="shared" si="38"/>
        <v>0.78703703703703698</v>
      </c>
      <c r="CH26" s="20">
        <v>0</v>
      </c>
      <c r="CI26" s="28">
        <f t="shared" si="39"/>
        <v>0</v>
      </c>
    </row>
    <row r="27" spans="1:87">
      <c r="A27" s="3" t="s">
        <v>64</v>
      </c>
      <c r="B27" s="9">
        <v>6513</v>
      </c>
      <c r="C27" s="13">
        <f t="shared" si="0"/>
        <v>0.59385898926348901</v>
      </c>
      <c r="D27" s="21"/>
      <c r="E27" s="9">
        <v>1067</v>
      </c>
      <c r="F27" s="13">
        <f t="shared" si="1"/>
        <v>1.0285527000713335</v>
      </c>
      <c r="G27" s="20">
        <v>461</v>
      </c>
      <c r="H27" s="28">
        <f t="shared" si="2"/>
        <v>1.7278212960533712</v>
      </c>
      <c r="I27" s="20">
        <v>295</v>
      </c>
      <c r="J27" s="28">
        <f t="shared" si="3"/>
        <v>2.0028515174146242</v>
      </c>
      <c r="K27" s="20">
        <v>198</v>
      </c>
      <c r="L27" s="28">
        <f t="shared" si="4"/>
        <v>0.61294616599077478</v>
      </c>
      <c r="M27" s="20">
        <v>64</v>
      </c>
      <c r="N27" s="28">
        <f t="shared" si="5"/>
        <v>0.25545842813235942</v>
      </c>
      <c r="O27" s="20">
        <v>49</v>
      </c>
      <c r="P27" s="28">
        <f t="shared" si="6"/>
        <v>0.98551890587288815</v>
      </c>
      <c r="Q27" s="21"/>
      <c r="R27" s="9">
        <v>187</v>
      </c>
      <c r="S27" s="13">
        <f t="shared" si="7"/>
        <v>0.13418677076307065</v>
      </c>
      <c r="T27" s="20">
        <v>117</v>
      </c>
      <c r="U27" s="28">
        <f t="shared" si="8"/>
        <v>0.31623330990864373</v>
      </c>
      <c r="V27" s="20">
        <v>10</v>
      </c>
      <c r="W27" s="28">
        <f t="shared" si="9"/>
        <v>1.6335064850207456E-2</v>
      </c>
      <c r="X27" s="20">
        <v>60</v>
      </c>
      <c r="Y27" s="28">
        <f t="shared" si="10"/>
        <v>0.14583637159107482</v>
      </c>
      <c r="Z27" s="21"/>
      <c r="AA27" s="9">
        <v>169</v>
      </c>
      <c r="AB27" s="13">
        <f t="shared" si="11"/>
        <v>3.6860931774559416E-2</v>
      </c>
      <c r="AC27" s="20">
        <v>67</v>
      </c>
      <c r="AD27" s="28">
        <f t="shared" si="12"/>
        <v>7.9461087786712209E-2</v>
      </c>
      <c r="AE27" s="20">
        <v>15</v>
      </c>
      <c r="AF27" s="28">
        <f t="shared" si="13"/>
        <v>2.6342594218678655E-2</v>
      </c>
      <c r="AG27" s="20">
        <v>0</v>
      </c>
      <c r="AH27" s="28">
        <f t="shared" si="14"/>
        <v>0</v>
      </c>
      <c r="AI27" s="20">
        <v>85</v>
      </c>
      <c r="AJ27" s="28">
        <f t="shared" si="15"/>
        <v>2.9508048754239614E-2</v>
      </c>
      <c r="AK27" s="20">
        <v>2</v>
      </c>
      <c r="AL27" s="28">
        <f t="shared" si="16"/>
        <v>1.0628686825742679E-2</v>
      </c>
      <c r="AM27" s="21"/>
      <c r="AN27" s="9">
        <v>2959</v>
      </c>
      <c r="AO27" s="13">
        <f t="shared" si="17"/>
        <v>1.6366965169726369</v>
      </c>
      <c r="AP27" s="20">
        <v>73</v>
      </c>
      <c r="AQ27" s="28">
        <f t="shared" si="18"/>
        <v>0.13902113883069891</v>
      </c>
      <c r="AR27" s="20">
        <v>2878</v>
      </c>
      <c r="AS27" s="28">
        <f t="shared" si="19"/>
        <v>2.8831030924736782</v>
      </c>
      <c r="AT27" s="20">
        <v>0</v>
      </c>
      <c r="AU27" s="28">
        <f t="shared" si="20"/>
        <v>0</v>
      </c>
      <c r="AV27" s="20">
        <v>0</v>
      </c>
      <c r="AW27" s="28">
        <f t="shared" si="21"/>
        <v>0</v>
      </c>
      <c r="AX27" s="20">
        <v>0</v>
      </c>
      <c r="AY27" s="28">
        <f t="shared" si="22"/>
        <v>0</v>
      </c>
      <c r="AZ27" s="20">
        <v>8</v>
      </c>
      <c r="BA27" s="28">
        <f t="shared" si="23"/>
        <v>5.159958720330237E-2</v>
      </c>
      <c r="BB27" s="21"/>
      <c r="BC27" s="9">
        <v>225</v>
      </c>
      <c r="BD27" s="13">
        <f t="shared" si="24"/>
        <v>0.27812113720642767</v>
      </c>
      <c r="BE27" s="20">
        <v>50</v>
      </c>
      <c r="BF27" s="28">
        <f t="shared" si="25"/>
        <v>0.20868984515213493</v>
      </c>
      <c r="BG27" s="20">
        <v>171</v>
      </c>
      <c r="BH27" s="28">
        <f t="shared" si="26"/>
        <v>0.46907145796187083</v>
      </c>
      <c r="BI27" s="20">
        <v>4</v>
      </c>
      <c r="BJ27" s="28">
        <f t="shared" si="27"/>
        <v>1.9525529629991212E-2</v>
      </c>
      <c r="BK27" s="21"/>
      <c r="BL27" s="9">
        <v>1731</v>
      </c>
      <c r="BM27" s="13">
        <f t="shared" si="28"/>
        <v>1.3137423061452176</v>
      </c>
      <c r="BN27" s="20">
        <v>858</v>
      </c>
      <c r="BO27" s="28">
        <f t="shared" si="29"/>
        <v>3.5489741892786233</v>
      </c>
      <c r="BP27" s="20">
        <v>2</v>
      </c>
      <c r="BQ27" s="28">
        <f t="shared" si="30"/>
        <v>6.3191153238546599E-2</v>
      </c>
      <c r="BR27" s="20">
        <v>17</v>
      </c>
      <c r="BS27" s="28">
        <f t="shared" si="31"/>
        <v>0.16661766147211604</v>
      </c>
      <c r="BT27" s="20">
        <v>53</v>
      </c>
      <c r="BU27" s="28">
        <f t="shared" si="32"/>
        <v>1.1071652391894715</v>
      </c>
      <c r="BV27" s="20">
        <v>0</v>
      </c>
      <c r="BW27" s="28">
        <f t="shared" si="33"/>
        <v>0</v>
      </c>
      <c r="BX27" s="20">
        <v>36</v>
      </c>
      <c r="BY27" s="28">
        <f t="shared" si="34"/>
        <v>0.31988626266216452</v>
      </c>
      <c r="BZ27" s="20">
        <v>340</v>
      </c>
      <c r="CA27" s="28">
        <f t="shared" si="35"/>
        <v>1.1165112307894391</v>
      </c>
      <c r="CB27" s="20">
        <v>3</v>
      </c>
      <c r="CC27" s="28">
        <f t="shared" si="36"/>
        <v>2.6676151520540634E-2</v>
      </c>
      <c r="CD27" s="20">
        <v>352</v>
      </c>
      <c r="CE27" s="28">
        <f t="shared" si="37"/>
        <v>1.2149242398094779</v>
      </c>
      <c r="CF27" s="20">
        <v>47</v>
      </c>
      <c r="CG27" s="28">
        <f t="shared" si="38"/>
        <v>1.087962962962963</v>
      </c>
      <c r="CH27" s="20">
        <v>23</v>
      </c>
      <c r="CI27" s="28">
        <f t="shared" si="39"/>
        <v>5.5555555555555554</v>
      </c>
    </row>
    <row r="28" spans="1:87">
      <c r="A28" s="3" t="s">
        <v>65</v>
      </c>
      <c r="B28" s="9">
        <v>4599</v>
      </c>
      <c r="C28" s="13">
        <f t="shared" si="0"/>
        <v>0.41933939684059351</v>
      </c>
      <c r="D28" s="21"/>
      <c r="E28" s="9">
        <v>97</v>
      </c>
      <c r="F28" s="13">
        <f t="shared" si="1"/>
        <v>9.3504790915575772E-2</v>
      </c>
      <c r="G28" s="20">
        <v>29</v>
      </c>
      <c r="H28" s="28">
        <f t="shared" si="2"/>
        <v>0.10869157827667628</v>
      </c>
      <c r="I28" s="20">
        <v>0</v>
      </c>
      <c r="J28" s="28">
        <f t="shared" si="3"/>
        <v>0</v>
      </c>
      <c r="K28" s="20">
        <v>32</v>
      </c>
      <c r="L28" s="28">
        <f t="shared" si="4"/>
        <v>9.9062006624771701E-2</v>
      </c>
      <c r="M28" s="20">
        <v>36</v>
      </c>
      <c r="N28" s="28">
        <f t="shared" si="5"/>
        <v>0.14369536582445216</v>
      </c>
      <c r="O28" s="20">
        <v>0</v>
      </c>
      <c r="P28" s="28">
        <f t="shared" si="6"/>
        <v>0</v>
      </c>
      <c r="Q28" s="21"/>
      <c r="R28" s="9">
        <v>192</v>
      </c>
      <c r="S28" s="13">
        <f t="shared" si="7"/>
        <v>0.13777465233427577</v>
      </c>
      <c r="T28" s="20">
        <v>25</v>
      </c>
      <c r="U28" s="28">
        <f t="shared" si="8"/>
        <v>6.7571220065949511E-2</v>
      </c>
      <c r="V28" s="20">
        <v>109</v>
      </c>
      <c r="W28" s="28">
        <f t="shared" si="9"/>
        <v>0.17805220686726125</v>
      </c>
      <c r="X28" s="20">
        <v>58</v>
      </c>
      <c r="Y28" s="28">
        <f t="shared" si="10"/>
        <v>0.14097515920470566</v>
      </c>
      <c r="Z28" s="21"/>
      <c r="AA28" s="9">
        <v>261</v>
      </c>
      <c r="AB28" s="13">
        <f t="shared" si="11"/>
        <v>5.6927237829349157E-2</v>
      </c>
      <c r="AC28" s="20">
        <v>93</v>
      </c>
      <c r="AD28" s="28">
        <f t="shared" si="12"/>
        <v>0.11029673379349604</v>
      </c>
      <c r="AE28" s="20">
        <v>49</v>
      </c>
      <c r="AF28" s="28">
        <f t="shared" si="13"/>
        <v>8.6052474447683602E-2</v>
      </c>
      <c r="AG28" s="20">
        <v>11</v>
      </c>
      <c r="AH28" s="28">
        <f t="shared" si="14"/>
        <v>0.10632128358786005</v>
      </c>
      <c r="AI28" s="20">
        <v>108</v>
      </c>
      <c r="AJ28" s="28">
        <f t="shared" si="15"/>
        <v>3.7492579593622101E-2</v>
      </c>
      <c r="AK28" s="20">
        <v>0</v>
      </c>
      <c r="AL28" s="28">
        <f t="shared" si="16"/>
        <v>0</v>
      </c>
      <c r="AM28" s="21"/>
      <c r="AN28" s="9">
        <v>2072</v>
      </c>
      <c r="AO28" s="13">
        <f t="shared" si="17"/>
        <v>1.1460747492961487</v>
      </c>
      <c r="AP28" s="20">
        <v>166</v>
      </c>
      <c r="AQ28" s="28">
        <f t="shared" si="18"/>
        <v>0.3161302609026852</v>
      </c>
      <c r="AR28" s="20">
        <v>1700</v>
      </c>
      <c r="AS28" s="28">
        <f t="shared" si="19"/>
        <v>1.7030143353736114</v>
      </c>
      <c r="AT28" s="20">
        <v>0</v>
      </c>
      <c r="AU28" s="28">
        <f t="shared" si="20"/>
        <v>0</v>
      </c>
      <c r="AV28" s="20">
        <v>0</v>
      </c>
      <c r="AW28" s="28">
        <f t="shared" si="21"/>
        <v>0</v>
      </c>
      <c r="AX28" s="20">
        <v>0</v>
      </c>
      <c r="AY28" s="28">
        <f t="shared" si="22"/>
        <v>0</v>
      </c>
      <c r="AZ28" s="20">
        <v>206</v>
      </c>
      <c r="BA28" s="28">
        <f t="shared" si="23"/>
        <v>1.3286893704850362</v>
      </c>
      <c r="BB28" s="21"/>
      <c r="BC28" s="9">
        <v>213</v>
      </c>
      <c r="BD28" s="13">
        <f t="shared" si="24"/>
        <v>0.26328800988875156</v>
      </c>
      <c r="BE28" s="20">
        <v>126</v>
      </c>
      <c r="BF28" s="28">
        <f t="shared" si="25"/>
        <v>0.52589840978337998</v>
      </c>
      <c r="BG28" s="20">
        <v>63</v>
      </c>
      <c r="BH28" s="28">
        <f t="shared" si="26"/>
        <v>0.17281580030174187</v>
      </c>
      <c r="BI28" s="20">
        <v>24</v>
      </c>
      <c r="BJ28" s="28">
        <f t="shared" si="27"/>
        <v>0.11715317777994728</v>
      </c>
      <c r="BK28" s="21"/>
      <c r="BL28" s="9">
        <v>1714</v>
      </c>
      <c r="BM28" s="13">
        <f t="shared" si="28"/>
        <v>1.3008401575580026</v>
      </c>
      <c r="BN28" s="20">
        <v>83</v>
      </c>
      <c r="BO28" s="28">
        <f t="shared" si="29"/>
        <v>0.34331568497683651</v>
      </c>
      <c r="BP28" s="20">
        <v>0</v>
      </c>
      <c r="BQ28" s="28">
        <f t="shared" si="30"/>
        <v>0</v>
      </c>
      <c r="BR28" s="20">
        <v>8</v>
      </c>
      <c r="BS28" s="28">
        <f t="shared" si="31"/>
        <v>7.8408311280995791E-2</v>
      </c>
      <c r="BT28" s="20">
        <v>64</v>
      </c>
      <c r="BU28" s="28">
        <f t="shared" si="32"/>
        <v>1.3369542510967203</v>
      </c>
      <c r="BV28" s="20">
        <v>2</v>
      </c>
      <c r="BW28" s="28">
        <f t="shared" si="33"/>
        <v>7.2176109707686745E-2</v>
      </c>
      <c r="BX28" s="20">
        <v>81</v>
      </c>
      <c r="BY28" s="28">
        <f t="shared" si="34"/>
        <v>0.71974409098987024</v>
      </c>
      <c r="BZ28" s="20">
        <v>612</v>
      </c>
      <c r="CA28" s="28">
        <f t="shared" si="35"/>
        <v>2.0097202154209901</v>
      </c>
      <c r="CB28" s="20">
        <v>161</v>
      </c>
      <c r="CC28" s="28">
        <f t="shared" si="36"/>
        <v>1.4316201316023476</v>
      </c>
      <c r="CD28" s="20">
        <v>332</v>
      </c>
      <c r="CE28" s="28">
        <f t="shared" si="37"/>
        <v>1.1458944534566666</v>
      </c>
      <c r="CF28" s="20">
        <v>371</v>
      </c>
      <c r="CG28" s="28">
        <f t="shared" si="38"/>
        <v>8.5879629629629619</v>
      </c>
      <c r="CH28" s="20">
        <v>0</v>
      </c>
      <c r="CI28" s="28">
        <f t="shared" si="39"/>
        <v>0</v>
      </c>
    </row>
    <row r="29" spans="1:87">
      <c r="A29" s="3" t="s">
        <v>66</v>
      </c>
      <c r="B29" s="9">
        <v>3941</v>
      </c>
      <c r="C29" s="13">
        <f t="shared" si="0"/>
        <v>0.35934258816020426</v>
      </c>
      <c r="D29" s="21"/>
      <c r="E29" s="9">
        <v>461</v>
      </c>
      <c r="F29" s="13">
        <f t="shared" si="1"/>
        <v>0.44438874857814875</v>
      </c>
      <c r="G29" s="20">
        <v>35</v>
      </c>
      <c r="H29" s="28">
        <f t="shared" si="2"/>
        <v>0.13117949102357485</v>
      </c>
      <c r="I29" s="20">
        <v>70</v>
      </c>
      <c r="J29" s="28">
        <f t="shared" si="3"/>
        <v>0.47525290243736845</v>
      </c>
      <c r="K29" s="20">
        <v>78</v>
      </c>
      <c r="L29" s="28">
        <f t="shared" si="4"/>
        <v>0.24146364114788102</v>
      </c>
      <c r="M29" s="20">
        <v>30</v>
      </c>
      <c r="N29" s="28">
        <f t="shared" si="5"/>
        <v>0.11974613818704347</v>
      </c>
      <c r="O29" s="20">
        <v>248</v>
      </c>
      <c r="P29" s="28">
        <f t="shared" si="6"/>
        <v>4.9879324215607399</v>
      </c>
      <c r="Q29" s="21"/>
      <c r="R29" s="9">
        <v>159</v>
      </c>
      <c r="S29" s="13">
        <f t="shared" si="7"/>
        <v>0.1140946339643221</v>
      </c>
      <c r="T29" s="20">
        <v>27</v>
      </c>
      <c r="U29" s="28">
        <f t="shared" si="8"/>
        <v>7.297691767122548E-2</v>
      </c>
      <c r="V29" s="20">
        <v>14</v>
      </c>
      <c r="W29" s="28">
        <f t="shared" si="9"/>
        <v>2.2869090790290435E-2</v>
      </c>
      <c r="X29" s="20">
        <v>118</v>
      </c>
      <c r="Y29" s="28">
        <f t="shared" si="10"/>
        <v>0.28681153079578048</v>
      </c>
      <c r="Z29" s="21"/>
      <c r="AA29" s="9">
        <v>145</v>
      </c>
      <c r="AB29" s="13">
        <f t="shared" si="11"/>
        <v>3.1626243238527307E-2</v>
      </c>
      <c r="AC29" s="20">
        <v>2</v>
      </c>
      <c r="AD29" s="28">
        <f t="shared" si="12"/>
        <v>2.3719727697526032E-3</v>
      </c>
      <c r="AE29" s="20">
        <v>12</v>
      </c>
      <c r="AF29" s="28">
        <f t="shared" si="13"/>
        <v>2.1074075374942925E-2</v>
      </c>
      <c r="AG29" s="20">
        <v>44</v>
      </c>
      <c r="AH29" s="28">
        <f t="shared" si="14"/>
        <v>0.42528513435144022</v>
      </c>
      <c r="AI29" s="20">
        <v>87</v>
      </c>
      <c r="AJ29" s="28">
        <f t="shared" si="15"/>
        <v>3.0202355783751134E-2</v>
      </c>
      <c r="AK29" s="20">
        <v>0</v>
      </c>
      <c r="AL29" s="28">
        <f t="shared" si="16"/>
        <v>0</v>
      </c>
      <c r="AM29" s="21"/>
      <c r="AN29" s="9">
        <v>1327</v>
      </c>
      <c r="AO29" s="13">
        <f t="shared" si="17"/>
        <v>0.73399671443821868</v>
      </c>
      <c r="AP29" s="20">
        <v>128</v>
      </c>
      <c r="AQ29" s="28">
        <f t="shared" si="18"/>
        <v>0.24376309274423921</v>
      </c>
      <c r="AR29" s="20">
        <v>1169</v>
      </c>
      <c r="AS29" s="28">
        <f t="shared" si="19"/>
        <v>1.1710727988539715</v>
      </c>
      <c r="AT29" s="20">
        <v>0</v>
      </c>
      <c r="AU29" s="28">
        <f t="shared" si="20"/>
        <v>0</v>
      </c>
      <c r="AV29" s="20">
        <v>0</v>
      </c>
      <c r="AW29" s="28">
        <f t="shared" si="21"/>
        <v>0</v>
      </c>
      <c r="AX29" s="20">
        <v>0</v>
      </c>
      <c r="AY29" s="28">
        <f t="shared" si="22"/>
        <v>0</v>
      </c>
      <c r="AZ29" s="20">
        <v>30</v>
      </c>
      <c r="BA29" s="28">
        <f t="shared" si="23"/>
        <v>0.19349845201238391</v>
      </c>
      <c r="BB29" s="21"/>
      <c r="BC29" s="9">
        <v>699</v>
      </c>
      <c r="BD29" s="13">
        <f t="shared" si="24"/>
        <v>0.86402966625463529</v>
      </c>
      <c r="BE29" s="20">
        <v>523</v>
      </c>
      <c r="BF29" s="28">
        <f t="shared" si="25"/>
        <v>2.1828957802913314</v>
      </c>
      <c r="BG29" s="20">
        <v>176</v>
      </c>
      <c r="BH29" s="28">
        <f t="shared" si="26"/>
        <v>0.48278699766835825</v>
      </c>
      <c r="BI29" s="20">
        <v>0</v>
      </c>
      <c r="BJ29" s="28">
        <f t="shared" si="27"/>
        <v>0</v>
      </c>
      <c r="BK29" s="21"/>
      <c r="BL29" s="9">
        <v>1198</v>
      </c>
      <c r="BM29" s="13">
        <f t="shared" si="28"/>
        <v>0.90922200044019097</v>
      </c>
      <c r="BN29" s="20">
        <v>438</v>
      </c>
      <c r="BO29" s="28">
        <f t="shared" si="29"/>
        <v>1.811714096624752</v>
      </c>
      <c r="BP29" s="20">
        <v>2</v>
      </c>
      <c r="BQ29" s="28">
        <f t="shared" si="30"/>
        <v>6.3191153238546599E-2</v>
      </c>
      <c r="BR29" s="20">
        <v>31</v>
      </c>
      <c r="BS29" s="28">
        <f t="shared" si="31"/>
        <v>0.3038322062138587</v>
      </c>
      <c r="BT29" s="20">
        <v>27</v>
      </c>
      <c r="BU29" s="28">
        <f t="shared" si="32"/>
        <v>0.56402757468142883</v>
      </c>
      <c r="BV29" s="20">
        <v>10</v>
      </c>
      <c r="BW29" s="28">
        <f t="shared" si="33"/>
        <v>0.36088054853843377</v>
      </c>
      <c r="BX29" s="20">
        <v>15</v>
      </c>
      <c r="BY29" s="28">
        <f t="shared" si="34"/>
        <v>0.13328594277590189</v>
      </c>
      <c r="BZ29" s="20">
        <v>172</v>
      </c>
      <c r="CA29" s="28">
        <f t="shared" si="35"/>
        <v>0.56482332851701034</v>
      </c>
      <c r="CB29" s="20">
        <v>13</v>
      </c>
      <c r="CC29" s="28">
        <f t="shared" si="36"/>
        <v>0.11559665658900943</v>
      </c>
      <c r="CD29" s="20">
        <v>490</v>
      </c>
      <c r="CE29" s="28">
        <f t="shared" si="37"/>
        <v>1.6912297656438753</v>
      </c>
      <c r="CF29" s="20">
        <v>0</v>
      </c>
      <c r="CG29" s="28">
        <f t="shared" si="38"/>
        <v>0</v>
      </c>
      <c r="CH29" s="20">
        <v>0</v>
      </c>
      <c r="CI29" s="28">
        <f t="shared" si="39"/>
        <v>0</v>
      </c>
    </row>
    <row r="30" spans="1:87">
      <c r="A30" s="3" t="s">
        <v>67</v>
      </c>
      <c r="B30" s="9">
        <v>11588</v>
      </c>
      <c r="C30" s="13">
        <f t="shared" si="0"/>
        <v>1.0566003328090452</v>
      </c>
      <c r="D30" s="21"/>
      <c r="E30" s="9">
        <v>734</v>
      </c>
      <c r="F30" s="13">
        <f t="shared" si="1"/>
        <v>0.70755171682507856</v>
      </c>
      <c r="G30" s="20">
        <v>126</v>
      </c>
      <c r="H30" s="28">
        <f t="shared" si="2"/>
        <v>0.47224616768486943</v>
      </c>
      <c r="I30" s="20">
        <v>193</v>
      </c>
      <c r="J30" s="28">
        <f t="shared" si="3"/>
        <v>1.3103401452916017</v>
      </c>
      <c r="K30" s="20">
        <v>398</v>
      </c>
      <c r="L30" s="28">
        <f t="shared" si="4"/>
        <v>1.2320837073955979</v>
      </c>
      <c r="M30" s="20">
        <v>16</v>
      </c>
      <c r="N30" s="28">
        <f t="shared" si="5"/>
        <v>6.3864607033089854E-2</v>
      </c>
      <c r="O30" s="20">
        <v>1</v>
      </c>
      <c r="P30" s="28">
        <f t="shared" si="6"/>
        <v>2.0112630732099759E-2</v>
      </c>
      <c r="Q30" s="21"/>
      <c r="R30" s="9">
        <v>374</v>
      </c>
      <c r="S30" s="13">
        <f t="shared" si="7"/>
        <v>0.26837354152614129</v>
      </c>
      <c r="T30" s="20">
        <v>257</v>
      </c>
      <c r="U30" s="28">
        <f t="shared" si="8"/>
        <v>0.694632142277961</v>
      </c>
      <c r="V30" s="20">
        <v>30</v>
      </c>
      <c r="W30" s="28">
        <f t="shared" si="9"/>
        <v>4.9005194550622369E-2</v>
      </c>
      <c r="X30" s="20">
        <v>87</v>
      </c>
      <c r="Y30" s="28">
        <f t="shared" si="10"/>
        <v>0.21146273880705849</v>
      </c>
      <c r="Z30" s="21"/>
      <c r="AA30" s="9">
        <v>34</v>
      </c>
      <c r="AB30" s="13">
        <f t="shared" si="11"/>
        <v>7.4158087593788171E-3</v>
      </c>
      <c r="AC30" s="20">
        <v>18</v>
      </c>
      <c r="AD30" s="28">
        <f t="shared" si="12"/>
        <v>2.1347754927773431E-2</v>
      </c>
      <c r="AE30" s="20">
        <v>2</v>
      </c>
      <c r="AF30" s="28">
        <f t="shared" si="13"/>
        <v>3.5123458958238206E-3</v>
      </c>
      <c r="AG30" s="20">
        <v>6</v>
      </c>
      <c r="AH30" s="28">
        <f t="shared" si="14"/>
        <v>5.7993427411560029E-2</v>
      </c>
      <c r="AI30" s="20">
        <v>2</v>
      </c>
      <c r="AJ30" s="28">
        <f t="shared" si="15"/>
        <v>6.9430702951152031E-4</v>
      </c>
      <c r="AK30" s="20">
        <v>6</v>
      </c>
      <c r="AL30" s="28">
        <f t="shared" si="16"/>
        <v>3.1886060477228043E-2</v>
      </c>
      <c r="AM30" s="21"/>
      <c r="AN30" s="9">
        <v>3166</v>
      </c>
      <c r="AO30" s="13">
        <f t="shared" si="17"/>
        <v>1.7511933669264508</v>
      </c>
      <c r="AP30" s="20">
        <v>5</v>
      </c>
      <c r="AQ30" s="28">
        <f t="shared" si="18"/>
        <v>9.5219958103218445E-3</v>
      </c>
      <c r="AR30" s="20">
        <v>3045</v>
      </c>
      <c r="AS30" s="28">
        <f t="shared" si="19"/>
        <v>3.0503992065956744</v>
      </c>
      <c r="AT30" s="20">
        <v>5</v>
      </c>
      <c r="AU30" s="28">
        <f t="shared" si="20"/>
        <v>4.745183638606814E-2</v>
      </c>
      <c r="AV30" s="20">
        <v>0</v>
      </c>
      <c r="AW30" s="28">
        <f t="shared" si="21"/>
        <v>0</v>
      </c>
      <c r="AX30" s="20">
        <v>0</v>
      </c>
      <c r="AY30" s="28">
        <f t="shared" si="22"/>
        <v>0</v>
      </c>
      <c r="AZ30" s="20">
        <v>111</v>
      </c>
      <c r="BA30" s="28">
        <f t="shared" si="23"/>
        <v>0.71594427244582048</v>
      </c>
      <c r="BB30" s="21"/>
      <c r="BC30" s="9">
        <v>290</v>
      </c>
      <c r="BD30" s="13">
        <f t="shared" si="24"/>
        <v>0.35846724351050679</v>
      </c>
      <c r="BE30" s="20">
        <v>277</v>
      </c>
      <c r="BF30" s="28">
        <f t="shared" si="25"/>
        <v>1.1561417421428273</v>
      </c>
      <c r="BG30" s="20">
        <v>13</v>
      </c>
      <c r="BH30" s="28">
        <f t="shared" si="26"/>
        <v>3.5660403236867373E-2</v>
      </c>
      <c r="BI30" s="20">
        <v>0</v>
      </c>
      <c r="BJ30" s="28">
        <f t="shared" si="27"/>
        <v>0</v>
      </c>
      <c r="BK30" s="21"/>
      <c r="BL30" s="9">
        <v>6954</v>
      </c>
      <c r="BM30" s="13">
        <f t="shared" si="28"/>
        <v>5.2777377220877195</v>
      </c>
      <c r="BN30" s="20">
        <v>1566</v>
      </c>
      <c r="BO30" s="28">
        <f t="shared" si="29"/>
        <v>6.4774983454665787</v>
      </c>
      <c r="BP30" s="20">
        <v>6</v>
      </c>
      <c r="BQ30" s="28">
        <f t="shared" si="30"/>
        <v>0.18957345971563982</v>
      </c>
      <c r="BR30" s="20">
        <v>0</v>
      </c>
      <c r="BS30" s="28">
        <f t="shared" si="31"/>
        <v>0</v>
      </c>
      <c r="BT30" s="20">
        <v>109</v>
      </c>
      <c r="BU30" s="28">
        <f t="shared" si="32"/>
        <v>2.2770002088991017</v>
      </c>
      <c r="BV30" s="20">
        <v>0</v>
      </c>
      <c r="BW30" s="28">
        <f t="shared" si="33"/>
        <v>0</v>
      </c>
      <c r="BX30" s="20">
        <v>0</v>
      </c>
      <c r="BY30" s="28">
        <f t="shared" si="34"/>
        <v>0</v>
      </c>
      <c r="BZ30" s="20">
        <v>3907</v>
      </c>
      <c r="CA30" s="28">
        <f t="shared" si="35"/>
        <v>12.830027584395113</v>
      </c>
      <c r="CB30" s="20">
        <v>963</v>
      </c>
      <c r="CC30" s="28">
        <f t="shared" si="36"/>
        <v>8.5630446380935457</v>
      </c>
      <c r="CD30" s="20">
        <v>403</v>
      </c>
      <c r="CE30" s="28">
        <f t="shared" si="37"/>
        <v>1.3909501950091465</v>
      </c>
      <c r="CF30" s="20">
        <v>0</v>
      </c>
      <c r="CG30" s="28">
        <f t="shared" si="38"/>
        <v>0</v>
      </c>
      <c r="CH30" s="20">
        <v>0</v>
      </c>
      <c r="CI30" s="28">
        <f t="shared" si="39"/>
        <v>0</v>
      </c>
    </row>
    <row r="31" spans="1:87">
      <c r="A31" s="3" t="s">
        <v>68</v>
      </c>
      <c r="B31" s="9">
        <v>3517</v>
      </c>
      <c r="C31" s="13">
        <f t="shared" si="0"/>
        <v>0.32068203059107797</v>
      </c>
      <c r="E31" s="9">
        <v>1545</v>
      </c>
      <c r="F31" s="13">
        <f t="shared" si="1"/>
        <v>1.4893288862326244</v>
      </c>
      <c r="G31" s="20">
        <v>308</v>
      </c>
      <c r="H31" s="28">
        <f t="shared" si="2"/>
        <v>1.1543795210074586</v>
      </c>
      <c r="I31" s="20">
        <v>267</v>
      </c>
      <c r="J31" s="28">
        <f t="shared" si="3"/>
        <v>1.8127503564396767</v>
      </c>
      <c r="K31" s="20">
        <v>712</v>
      </c>
      <c r="L31" s="28">
        <f t="shared" si="4"/>
        <v>2.2041296474011705</v>
      </c>
      <c r="M31" s="20">
        <v>237</v>
      </c>
      <c r="N31" s="28">
        <f t="shared" si="5"/>
        <v>0.94599449167764338</v>
      </c>
      <c r="O31" s="20">
        <v>21</v>
      </c>
      <c r="P31" s="28">
        <f t="shared" si="6"/>
        <v>0.42236524537409492</v>
      </c>
      <c r="R31" s="9">
        <v>290</v>
      </c>
      <c r="S31" s="13">
        <f t="shared" si="7"/>
        <v>0.20809713112989567</v>
      </c>
      <c r="T31" s="20">
        <v>132</v>
      </c>
      <c r="U31" s="28">
        <f t="shared" si="8"/>
        <v>0.35677604194821338</v>
      </c>
      <c r="V31" s="20">
        <v>113</v>
      </c>
      <c r="W31" s="28">
        <f t="shared" si="9"/>
        <v>0.18458623280734426</v>
      </c>
      <c r="X31" s="20">
        <v>45</v>
      </c>
      <c r="Y31" s="28">
        <f t="shared" si="10"/>
        <v>0.1093772786933061</v>
      </c>
      <c r="AA31" s="9">
        <v>212</v>
      </c>
      <c r="AB31" s="13">
        <f t="shared" si="11"/>
        <v>4.6239748734950271E-2</v>
      </c>
      <c r="AC31" s="20">
        <v>37</v>
      </c>
      <c r="AD31" s="28">
        <f t="shared" si="12"/>
        <v>4.388149624042316E-2</v>
      </c>
      <c r="AE31" s="20">
        <v>104</v>
      </c>
      <c r="AF31" s="28">
        <f t="shared" si="13"/>
        <v>0.18264198658283867</v>
      </c>
      <c r="AG31" s="20">
        <v>0</v>
      </c>
      <c r="AH31" s="28">
        <f t="shared" si="14"/>
        <v>0</v>
      </c>
      <c r="AI31" s="20">
        <v>4</v>
      </c>
      <c r="AJ31" s="28">
        <f t="shared" si="15"/>
        <v>1.3886140590230406E-3</v>
      </c>
      <c r="AK31" s="20">
        <v>67</v>
      </c>
      <c r="AL31" s="28">
        <f t="shared" si="16"/>
        <v>0.35606100866237977</v>
      </c>
      <c r="AN31" s="9">
        <v>653</v>
      </c>
      <c r="AO31" s="13">
        <f t="shared" si="17"/>
        <v>0.36119054598956807</v>
      </c>
      <c r="AP31" s="20">
        <v>158</v>
      </c>
      <c r="AQ31" s="28">
        <f t="shared" si="18"/>
        <v>0.30089506760617024</v>
      </c>
      <c r="AR31" s="20">
        <v>485</v>
      </c>
      <c r="AS31" s="28">
        <f t="shared" si="19"/>
        <v>0.48585997215070675</v>
      </c>
      <c r="AT31" s="20">
        <v>3</v>
      </c>
      <c r="AU31" s="28">
        <f t="shared" si="20"/>
        <v>2.8471101831640883E-2</v>
      </c>
      <c r="AV31" s="20">
        <v>0</v>
      </c>
      <c r="AW31" s="28">
        <f t="shared" si="21"/>
        <v>0</v>
      </c>
      <c r="AX31" s="20">
        <v>0</v>
      </c>
      <c r="AY31" s="28">
        <f t="shared" si="22"/>
        <v>0</v>
      </c>
      <c r="AZ31" s="20">
        <v>7</v>
      </c>
      <c r="BA31" s="28">
        <f t="shared" si="23"/>
        <v>4.5149638802889573E-2</v>
      </c>
      <c r="BC31" s="9">
        <v>119</v>
      </c>
      <c r="BD31" s="13">
        <f t="shared" si="24"/>
        <v>0.14709517923362175</v>
      </c>
      <c r="BE31" s="20">
        <v>13</v>
      </c>
      <c r="BF31" s="28">
        <f t="shared" si="25"/>
        <v>5.4259359739555077E-2</v>
      </c>
      <c r="BG31" s="20">
        <v>70</v>
      </c>
      <c r="BH31" s="28">
        <f t="shared" si="26"/>
        <v>0.19201755589082431</v>
      </c>
      <c r="BI31" s="20">
        <v>36</v>
      </c>
      <c r="BJ31" s="28">
        <f t="shared" si="27"/>
        <v>0.17572976666992091</v>
      </c>
      <c r="BL31" s="9">
        <v>699</v>
      </c>
      <c r="BM31" s="13">
        <f t="shared" si="28"/>
        <v>0.53050599190959391</v>
      </c>
      <c r="BN31" s="20">
        <v>159</v>
      </c>
      <c r="BO31" s="28">
        <f t="shared" si="29"/>
        <v>0.65767703507610853</v>
      </c>
      <c r="BP31" s="20">
        <v>0</v>
      </c>
      <c r="BQ31" s="28">
        <f t="shared" si="30"/>
        <v>0</v>
      </c>
      <c r="BR31" s="20">
        <v>12</v>
      </c>
      <c r="BS31" s="28">
        <f t="shared" si="31"/>
        <v>0.11761246692149367</v>
      </c>
      <c r="BT31" s="20">
        <v>20</v>
      </c>
      <c r="BU31" s="28">
        <f t="shared" si="32"/>
        <v>0.41779820346772512</v>
      </c>
      <c r="BV31" s="20">
        <v>0</v>
      </c>
      <c r="BW31" s="28">
        <f t="shared" si="33"/>
        <v>0</v>
      </c>
      <c r="BX31" s="20">
        <v>0</v>
      </c>
      <c r="BY31" s="28">
        <f t="shared" si="34"/>
        <v>0</v>
      </c>
      <c r="BZ31" s="20">
        <v>138</v>
      </c>
      <c r="CA31" s="28">
        <f t="shared" si="35"/>
        <v>0.45317220543806652</v>
      </c>
      <c r="CB31" s="20">
        <v>50</v>
      </c>
      <c r="CC31" s="28">
        <f t="shared" si="36"/>
        <v>0.44460252534234396</v>
      </c>
      <c r="CD31" s="20">
        <v>318</v>
      </c>
      <c r="CE31" s="28">
        <f t="shared" si="37"/>
        <v>1.0975736030096988</v>
      </c>
      <c r="CF31" s="20">
        <v>2</v>
      </c>
      <c r="CG31" s="28">
        <f t="shared" si="38"/>
        <v>4.6296296296296301E-2</v>
      </c>
      <c r="CH31" s="20">
        <v>0</v>
      </c>
      <c r="CI31" s="28">
        <f t="shared" si="39"/>
        <v>0</v>
      </c>
    </row>
    <row r="32" spans="1:87">
      <c r="A32" s="3" t="s">
        <v>69</v>
      </c>
      <c r="B32" s="9">
        <v>5472</v>
      </c>
      <c r="C32" s="13">
        <f t="shared" si="0"/>
        <v>0.49894002598645965</v>
      </c>
      <c r="E32" s="9">
        <v>880</v>
      </c>
      <c r="F32" s="13">
        <f t="shared" si="1"/>
        <v>0.84829088665676988</v>
      </c>
      <c r="G32" s="20">
        <v>367</v>
      </c>
      <c r="H32" s="28">
        <f t="shared" si="2"/>
        <v>1.3755106630186273</v>
      </c>
      <c r="I32" s="20">
        <v>60</v>
      </c>
      <c r="J32" s="28">
        <f t="shared" si="3"/>
        <v>0.40735963066060155</v>
      </c>
      <c r="K32" s="20">
        <v>253</v>
      </c>
      <c r="L32" s="28">
        <f t="shared" si="4"/>
        <v>0.78320898987710108</v>
      </c>
      <c r="M32" s="20">
        <v>181</v>
      </c>
      <c r="N32" s="28">
        <f t="shared" si="5"/>
        <v>0.72246836706182893</v>
      </c>
      <c r="O32" s="20">
        <v>19</v>
      </c>
      <c r="P32" s="28">
        <f t="shared" si="6"/>
        <v>0.3821399839098954</v>
      </c>
      <c r="R32" s="9">
        <v>478</v>
      </c>
      <c r="S32" s="13">
        <f t="shared" si="7"/>
        <v>0.34300147820720733</v>
      </c>
      <c r="T32" s="20">
        <v>101</v>
      </c>
      <c r="U32" s="28">
        <f t="shared" si="8"/>
        <v>0.27298772906643604</v>
      </c>
      <c r="V32" s="20">
        <v>262</v>
      </c>
      <c r="W32" s="28">
        <f t="shared" si="9"/>
        <v>0.42797869907543534</v>
      </c>
      <c r="X32" s="20">
        <v>115</v>
      </c>
      <c r="Y32" s="28">
        <f t="shared" si="10"/>
        <v>0.27951971221622673</v>
      </c>
      <c r="AA32" s="9">
        <v>1023</v>
      </c>
      <c r="AB32" s="13">
        <f t="shared" si="11"/>
        <v>0.2231285988483685</v>
      </c>
      <c r="AC32" s="20">
        <v>186</v>
      </c>
      <c r="AD32" s="28">
        <f t="shared" si="12"/>
        <v>0.22059346758699208</v>
      </c>
      <c r="AE32" s="20">
        <v>291</v>
      </c>
      <c r="AF32" s="28">
        <f t="shared" si="13"/>
        <v>0.51104632784236592</v>
      </c>
      <c r="AG32" s="20">
        <v>8</v>
      </c>
      <c r="AH32" s="28">
        <f t="shared" si="14"/>
        <v>7.732456988208003E-2</v>
      </c>
      <c r="AI32" s="20">
        <v>513</v>
      </c>
      <c r="AJ32" s="28">
        <f t="shared" si="15"/>
        <v>0.17808975306970495</v>
      </c>
      <c r="AK32" s="20">
        <v>25</v>
      </c>
      <c r="AL32" s="28">
        <f t="shared" si="16"/>
        <v>0.13285858532178349</v>
      </c>
      <c r="AN32" s="9">
        <v>1495</v>
      </c>
      <c r="AO32" s="13">
        <f t="shared" si="17"/>
        <v>0.82692169411087946</v>
      </c>
      <c r="AP32" s="20">
        <v>207</v>
      </c>
      <c r="AQ32" s="28">
        <f t="shared" si="18"/>
        <v>0.39421062654732431</v>
      </c>
      <c r="AR32" s="20">
        <v>1050</v>
      </c>
      <c r="AS32" s="28">
        <f t="shared" si="19"/>
        <v>1.0518617953778187</v>
      </c>
      <c r="AT32" s="20">
        <v>6</v>
      </c>
      <c r="AU32" s="28">
        <f t="shared" si="20"/>
        <v>5.6942203663281767E-2</v>
      </c>
      <c r="AV32" s="20">
        <v>0</v>
      </c>
      <c r="AW32" s="28">
        <f t="shared" si="21"/>
        <v>0</v>
      </c>
      <c r="AX32" s="20">
        <v>0</v>
      </c>
      <c r="AY32" s="28">
        <f t="shared" si="22"/>
        <v>0</v>
      </c>
      <c r="AZ32" s="20">
        <v>232</v>
      </c>
      <c r="BA32" s="28">
        <f t="shared" si="23"/>
        <v>1.4963880288957687</v>
      </c>
      <c r="BC32" s="9">
        <v>556</v>
      </c>
      <c r="BD32" s="13">
        <f t="shared" si="24"/>
        <v>0.68726823238566137</v>
      </c>
      <c r="BE32" s="20">
        <v>353</v>
      </c>
      <c r="BF32" s="28">
        <f t="shared" si="25"/>
        <v>1.4733503067740723</v>
      </c>
      <c r="BG32" s="20">
        <v>186</v>
      </c>
      <c r="BH32" s="28">
        <f t="shared" si="26"/>
        <v>0.51021807708133315</v>
      </c>
      <c r="BI32" s="20">
        <v>17</v>
      </c>
      <c r="BJ32" s="28">
        <f t="shared" si="27"/>
        <v>8.298350092746265E-2</v>
      </c>
      <c r="BL32" s="9">
        <v>1058</v>
      </c>
      <c r="BM32" s="13">
        <f t="shared" si="28"/>
        <v>0.80296901207489324</v>
      </c>
      <c r="BN32" s="20">
        <v>92</v>
      </c>
      <c r="BO32" s="28">
        <f t="shared" si="29"/>
        <v>0.38054268696227661</v>
      </c>
      <c r="BP32" s="20">
        <v>4</v>
      </c>
      <c r="BQ32" s="28">
        <f t="shared" si="30"/>
        <v>0.1263823064770932</v>
      </c>
      <c r="BR32" s="20">
        <v>13</v>
      </c>
      <c r="BS32" s="28">
        <f t="shared" si="31"/>
        <v>0.12741350583161815</v>
      </c>
      <c r="BT32" s="20">
        <v>0</v>
      </c>
      <c r="BU32" s="28">
        <f t="shared" si="32"/>
        <v>0</v>
      </c>
      <c r="BV32" s="20">
        <v>4</v>
      </c>
      <c r="BW32" s="28">
        <f t="shared" si="33"/>
        <v>0.14435221941537349</v>
      </c>
      <c r="BX32" s="20">
        <v>52</v>
      </c>
      <c r="BY32" s="28">
        <f t="shared" si="34"/>
        <v>0.46205793495645991</v>
      </c>
      <c r="BZ32" s="20">
        <v>121</v>
      </c>
      <c r="CA32" s="28">
        <f t="shared" si="35"/>
        <v>0.39734664389859448</v>
      </c>
      <c r="CB32" s="20">
        <v>3</v>
      </c>
      <c r="CC32" s="28">
        <f t="shared" si="36"/>
        <v>2.6676151520540634E-2</v>
      </c>
      <c r="CD32" s="20">
        <v>766</v>
      </c>
      <c r="CE32" s="28">
        <f t="shared" si="37"/>
        <v>2.6438408173126704</v>
      </c>
      <c r="CF32" s="20">
        <v>3</v>
      </c>
      <c r="CG32" s="28">
        <f t="shared" si="38"/>
        <v>6.9444444444444448E-2</v>
      </c>
      <c r="CH32" s="20">
        <v>0</v>
      </c>
      <c r="CI32" s="28">
        <f t="shared" si="39"/>
        <v>0</v>
      </c>
    </row>
    <row r="33" spans="1:87">
      <c r="A33" s="2" t="s">
        <v>70</v>
      </c>
      <c r="B33" s="9">
        <v>46192</v>
      </c>
      <c r="C33" s="13">
        <f t="shared" si="0"/>
        <v>4.2118124415874538</v>
      </c>
      <c r="D33" s="21"/>
      <c r="E33" s="9">
        <v>6864</v>
      </c>
      <c r="F33" s="13">
        <f t="shared" si="1"/>
        <v>6.6166689159228058</v>
      </c>
      <c r="G33" s="20">
        <v>2513</v>
      </c>
      <c r="H33" s="28">
        <f t="shared" si="2"/>
        <v>9.4186874554926732</v>
      </c>
      <c r="I33" s="20">
        <v>554</v>
      </c>
      <c r="J33" s="28">
        <f t="shared" si="3"/>
        <v>3.7612872564328872</v>
      </c>
      <c r="K33" s="20">
        <v>1526</v>
      </c>
      <c r="L33" s="28">
        <f t="shared" si="4"/>
        <v>4.7240194409188003</v>
      </c>
      <c r="M33" s="20">
        <v>1524</v>
      </c>
      <c r="N33" s="28">
        <f t="shared" si="5"/>
        <v>6.0831038199018082</v>
      </c>
      <c r="O33" s="20">
        <v>747</v>
      </c>
      <c r="P33" s="28">
        <f t="shared" si="6"/>
        <v>15.02413515687852</v>
      </c>
      <c r="Q33" s="21"/>
      <c r="R33" s="9">
        <v>4255</v>
      </c>
      <c r="S33" s="13">
        <f t="shared" si="7"/>
        <v>3.0532872170955381</v>
      </c>
      <c r="T33" s="20">
        <v>1321</v>
      </c>
      <c r="U33" s="28">
        <f t="shared" si="8"/>
        <v>3.5704632682847723</v>
      </c>
      <c r="V33" s="20">
        <v>771</v>
      </c>
      <c r="W33" s="28">
        <f t="shared" si="9"/>
        <v>1.2594334999509949</v>
      </c>
      <c r="X33" s="20">
        <v>2163</v>
      </c>
      <c r="Y33" s="28">
        <f t="shared" si="10"/>
        <v>5.2574011958582467</v>
      </c>
      <c r="Z33" s="21"/>
      <c r="AA33" s="9">
        <v>5719</v>
      </c>
      <c r="AB33" s="13">
        <f t="shared" si="11"/>
        <v>1.247382655731984</v>
      </c>
      <c r="AC33" s="20">
        <v>1057</v>
      </c>
      <c r="AD33" s="28">
        <f t="shared" si="12"/>
        <v>1.2535876088142508</v>
      </c>
      <c r="AE33" s="20">
        <v>941</v>
      </c>
      <c r="AF33" s="28">
        <f t="shared" si="13"/>
        <v>1.6525587439851077</v>
      </c>
      <c r="AG33" s="20">
        <v>71</v>
      </c>
      <c r="AH33" s="28">
        <f t="shared" si="14"/>
        <v>0.68625555770346025</v>
      </c>
      <c r="AI33" s="20">
        <v>3403</v>
      </c>
      <c r="AJ33" s="28">
        <f t="shared" si="15"/>
        <v>1.1813634107138518</v>
      </c>
      <c r="AK33" s="20">
        <v>247</v>
      </c>
      <c r="AL33" s="28">
        <f t="shared" si="16"/>
        <v>1.3126428229792209</v>
      </c>
      <c r="AM33" s="21"/>
      <c r="AN33" s="9">
        <v>18591</v>
      </c>
      <c r="AO33" s="13">
        <f t="shared" si="17"/>
        <v>10.283144625562112</v>
      </c>
      <c r="AP33" s="20">
        <v>3376</v>
      </c>
      <c r="AQ33" s="28">
        <f t="shared" si="18"/>
        <v>6.429251571129309</v>
      </c>
      <c r="AR33" s="20">
        <v>13490</v>
      </c>
      <c r="AS33" s="28">
        <f t="shared" si="19"/>
        <v>13.513919637758834</v>
      </c>
      <c r="AT33" s="20">
        <v>87</v>
      </c>
      <c r="AU33" s="28">
        <f t="shared" si="20"/>
        <v>0.82566195311758561</v>
      </c>
      <c r="AV33" s="20">
        <v>20</v>
      </c>
      <c r="AW33" s="28">
        <f t="shared" si="21"/>
        <v>1.3717421124828533</v>
      </c>
      <c r="AX33" s="20">
        <v>102</v>
      </c>
      <c r="AY33" s="28">
        <f t="shared" si="22"/>
        <v>10.636079249217936</v>
      </c>
      <c r="AZ33" s="20">
        <v>1516</v>
      </c>
      <c r="BA33" s="28">
        <f t="shared" si="23"/>
        <v>9.7781217750258005</v>
      </c>
      <c r="BB33" s="21"/>
      <c r="BC33" s="9">
        <v>2502</v>
      </c>
      <c r="BD33" s="13">
        <f t="shared" si="24"/>
        <v>3.0927070457354757</v>
      </c>
      <c r="BE33" s="20">
        <v>1135</v>
      </c>
      <c r="BF33" s="28">
        <f t="shared" si="25"/>
        <v>4.7372594849534622</v>
      </c>
      <c r="BG33" s="20">
        <v>1167</v>
      </c>
      <c r="BH33" s="28">
        <f t="shared" si="26"/>
        <v>3.201206967494171</v>
      </c>
      <c r="BI33" s="20">
        <v>200</v>
      </c>
      <c r="BJ33" s="28">
        <f t="shared" si="27"/>
        <v>0.97627648149956059</v>
      </c>
      <c r="BK33" s="21"/>
      <c r="BL33" s="9">
        <v>8933</v>
      </c>
      <c r="BM33" s="13">
        <f t="shared" si="28"/>
        <v>6.7796996076228924</v>
      </c>
      <c r="BN33" s="20">
        <v>1648</v>
      </c>
      <c r="BO33" s="28">
        <f t="shared" si="29"/>
        <v>6.8166776968894771</v>
      </c>
      <c r="BP33" s="20">
        <v>27</v>
      </c>
      <c r="BQ33" s="28">
        <f t="shared" si="30"/>
        <v>0.85308056872037907</v>
      </c>
      <c r="BR33" s="20">
        <v>181</v>
      </c>
      <c r="BS33" s="28">
        <f t="shared" si="31"/>
        <v>1.7739880427325296</v>
      </c>
      <c r="BT33" s="20">
        <v>562</v>
      </c>
      <c r="BU33" s="28">
        <f t="shared" si="32"/>
        <v>11.740129517443075</v>
      </c>
      <c r="BV33" s="20">
        <v>64</v>
      </c>
      <c r="BW33" s="28">
        <f t="shared" si="33"/>
        <v>2.3096355106459758</v>
      </c>
      <c r="BX33" s="20">
        <v>600</v>
      </c>
      <c r="BY33" s="28">
        <f t="shared" si="34"/>
        <v>5.3314377110360756</v>
      </c>
      <c r="BZ33" s="20">
        <v>1866</v>
      </c>
      <c r="CA33" s="28">
        <f t="shared" si="35"/>
        <v>6.1276763430973338</v>
      </c>
      <c r="CB33" s="20">
        <v>1329</v>
      </c>
      <c r="CC33" s="28">
        <f t="shared" si="36"/>
        <v>11.817535123599503</v>
      </c>
      <c r="CD33" s="20">
        <v>1988</v>
      </c>
      <c r="CE33" s="28">
        <f t="shared" si="37"/>
        <v>6.8615607634694378</v>
      </c>
      <c r="CF33" s="20">
        <v>422</v>
      </c>
      <c r="CG33" s="28">
        <f t="shared" si="38"/>
        <v>9.7685185185185173</v>
      </c>
      <c r="CH33" s="20">
        <v>246</v>
      </c>
      <c r="CI33" s="28">
        <f t="shared" si="39"/>
        <v>59.420289855072461</v>
      </c>
    </row>
    <row r="34" spans="1:87">
      <c r="A34" s="2" t="s">
        <v>71</v>
      </c>
      <c r="B34" s="9">
        <v>105003</v>
      </c>
      <c r="C34" s="13">
        <f t="shared" si="0"/>
        <v>9.5742323736579351</v>
      </c>
      <c r="D34" s="21"/>
      <c r="E34" s="9">
        <v>16905</v>
      </c>
      <c r="F34" s="13">
        <f t="shared" si="1"/>
        <v>16.295860726059882</v>
      </c>
      <c r="G34" s="20">
        <v>5294</v>
      </c>
      <c r="H34" s="28">
        <f t="shared" si="2"/>
        <v>19.841835013680146</v>
      </c>
      <c r="I34" s="20">
        <v>2506</v>
      </c>
      <c r="J34" s="28">
        <f t="shared" si="3"/>
        <v>17.014053907257789</v>
      </c>
      <c r="K34" s="20">
        <v>3419</v>
      </c>
      <c r="L34" s="28">
        <f t="shared" si="4"/>
        <v>10.58415627031545</v>
      </c>
      <c r="M34" s="20">
        <v>5536</v>
      </c>
      <c r="N34" s="28">
        <f t="shared" si="5"/>
        <v>22.097154033449087</v>
      </c>
      <c r="O34" s="20">
        <v>150</v>
      </c>
      <c r="P34" s="28">
        <f t="shared" si="6"/>
        <v>3.0168946098149636</v>
      </c>
      <c r="Q34" s="21"/>
      <c r="R34" s="9">
        <v>17027</v>
      </c>
      <c r="S34" s="13">
        <f t="shared" si="7"/>
        <v>12.21817190258184</v>
      </c>
      <c r="T34" s="20">
        <v>5965</v>
      </c>
      <c r="U34" s="28">
        <f t="shared" si="8"/>
        <v>16.122493107735554</v>
      </c>
      <c r="V34" s="20">
        <v>6872</v>
      </c>
      <c r="W34" s="28">
        <f t="shared" si="9"/>
        <v>11.225456565062563</v>
      </c>
      <c r="X34" s="20">
        <v>4190</v>
      </c>
      <c r="Y34" s="28">
        <f t="shared" si="10"/>
        <v>10.184239949443391</v>
      </c>
      <c r="Z34" s="21"/>
      <c r="AA34" s="9">
        <v>27550</v>
      </c>
      <c r="AB34" s="13">
        <f t="shared" si="11"/>
        <v>6.0089862153201885</v>
      </c>
      <c r="AC34" s="20">
        <v>6876</v>
      </c>
      <c r="AD34" s="28">
        <f t="shared" si="12"/>
        <v>8.1548423824094503</v>
      </c>
      <c r="AE34" s="20">
        <v>7706</v>
      </c>
      <c r="AF34" s="28">
        <f t="shared" si="13"/>
        <v>13.533068736609181</v>
      </c>
      <c r="AG34" s="20">
        <v>428</v>
      </c>
      <c r="AH34" s="28">
        <f t="shared" si="14"/>
        <v>4.1368644886912813</v>
      </c>
      <c r="AI34" s="20">
        <v>11312</v>
      </c>
      <c r="AJ34" s="28">
        <f t="shared" si="15"/>
        <v>3.9270005589171588</v>
      </c>
      <c r="AK34" s="20">
        <v>1228</v>
      </c>
      <c r="AL34" s="28">
        <f t="shared" si="16"/>
        <v>6.526013711006005</v>
      </c>
      <c r="AM34" s="21"/>
      <c r="AN34" s="9">
        <v>17827</v>
      </c>
      <c r="AO34" s="13">
        <f t="shared" si="17"/>
        <v>9.8605572180031089</v>
      </c>
      <c r="AP34" s="20">
        <v>6623</v>
      </c>
      <c r="AQ34" s="28">
        <f t="shared" si="18"/>
        <v>12.612835650352313</v>
      </c>
      <c r="AR34" s="20">
        <v>7508</v>
      </c>
      <c r="AS34" s="28">
        <f t="shared" si="19"/>
        <v>7.5213127235206318</v>
      </c>
      <c r="AT34" s="20">
        <v>1177</v>
      </c>
      <c r="AU34" s="28">
        <f t="shared" si="20"/>
        <v>11.170162285280441</v>
      </c>
      <c r="AV34" s="20">
        <v>59</v>
      </c>
      <c r="AW34" s="28">
        <f t="shared" si="21"/>
        <v>4.0466392318244173</v>
      </c>
      <c r="AX34" s="20">
        <v>104</v>
      </c>
      <c r="AY34" s="28">
        <f t="shared" si="22"/>
        <v>10.844629822732013</v>
      </c>
      <c r="AZ34" s="20">
        <v>2356</v>
      </c>
      <c r="BA34" s="28">
        <f t="shared" si="23"/>
        <v>15.196078431372548</v>
      </c>
      <c r="BB34" s="21"/>
      <c r="BC34" s="9">
        <v>10182</v>
      </c>
      <c r="BD34" s="13">
        <f t="shared" si="24"/>
        <v>12.585908529048206</v>
      </c>
      <c r="BE34" s="20">
        <v>4714</v>
      </c>
      <c r="BF34" s="28">
        <f t="shared" si="25"/>
        <v>19.675278600943276</v>
      </c>
      <c r="BG34" s="20">
        <v>3119</v>
      </c>
      <c r="BH34" s="28">
        <f t="shared" si="26"/>
        <v>8.5557536689068705</v>
      </c>
      <c r="BI34" s="20">
        <v>2349</v>
      </c>
      <c r="BJ34" s="28">
        <f t="shared" si="27"/>
        <v>11.46636727521234</v>
      </c>
      <c r="BK34" s="21"/>
      <c r="BL34" s="9">
        <v>14704</v>
      </c>
      <c r="BM34" s="13">
        <f t="shared" si="28"/>
        <v>11.159599578023846</v>
      </c>
      <c r="BN34" s="20">
        <v>1570</v>
      </c>
      <c r="BO34" s="28">
        <f t="shared" si="29"/>
        <v>6.4940436796823295</v>
      </c>
      <c r="BP34" s="20">
        <v>410</v>
      </c>
      <c r="BQ34" s="28">
        <f t="shared" si="30"/>
        <v>12.954186413902052</v>
      </c>
      <c r="BR34" s="20">
        <v>1840</v>
      </c>
      <c r="BS34" s="28">
        <f t="shared" si="31"/>
        <v>18.033911594629032</v>
      </c>
      <c r="BT34" s="20">
        <v>533</v>
      </c>
      <c r="BU34" s="28">
        <f t="shared" si="32"/>
        <v>11.134322122414874</v>
      </c>
      <c r="BV34" s="20">
        <v>504</v>
      </c>
      <c r="BW34" s="28">
        <f t="shared" si="33"/>
        <v>18.188379646337065</v>
      </c>
      <c r="BX34" s="20">
        <v>2009</v>
      </c>
      <c r="BY34" s="28">
        <f t="shared" si="34"/>
        <v>17.85143060245246</v>
      </c>
      <c r="BZ34" s="20">
        <v>1525</v>
      </c>
      <c r="CA34" s="28">
        <f t="shared" si="35"/>
        <v>5.0078812557467494</v>
      </c>
      <c r="CB34" s="20">
        <v>1762</v>
      </c>
      <c r="CC34" s="28">
        <f t="shared" si="36"/>
        <v>15.6677929930642</v>
      </c>
      <c r="CD34" s="20">
        <v>4449</v>
      </c>
      <c r="CE34" s="28">
        <f t="shared" si="37"/>
        <v>15.355675974182859</v>
      </c>
      <c r="CF34" s="20">
        <v>102</v>
      </c>
      <c r="CG34" s="28">
        <f t="shared" si="38"/>
        <v>2.3611111111111112</v>
      </c>
      <c r="CH34" s="20">
        <v>0</v>
      </c>
      <c r="CI34" s="28">
        <f t="shared" si="39"/>
        <v>0</v>
      </c>
    </row>
    <row r="35" spans="1:87">
      <c r="A35" s="2" t="s">
        <v>72</v>
      </c>
      <c r="B35" s="9">
        <v>53791</v>
      </c>
      <c r="C35" s="13">
        <f t="shared" si="0"/>
        <v>4.9046935193416763</v>
      </c>
      <c r="D35" s="21"/>
      <c r="E35" s="9">
        <v>3631</v>
      </c>
      <c r="F35" s="13">
        <f t="shared" si="1"/>
        <v>3.5001638743758314</v>
      </c>
      <c r="G35" s="20">
        <v>1031</v>
      </c>
      <c r="H35" s="28">
        <f t="shared" si="2"/>
        <v>3.8641730070087332</v>
      </c>
      <c r="I35" s="20">
        <v>164</v>
      </c>
      <c r="J35" s="28">
        <f t="shared" si="3"/>
        <v>1.1134496571389774</v>
      </c>
      <c r="K35" s="20">
        <v>1442</v>
      </c>
      <c r="L35" s="28">
        <f t="shared" si="4"/>
        <v>4.4639816735287745</v>
      </c>
      <c r="M35" s="20">
        <v>489</v>
      </c>
      <c r="N35" s="28">
        <f t="shared" si="5"/>
        <v>1.9518620524488086</v>
      </c>
      <c r="O35" s="20">
        <v>505</v>
      </c>
      <c r="P35" s="28">
        <f t="shared" si="6"/>
        <v>10.156878519710379</v>
      </c>
      <c r="Q35" s="21"/>
      <c r="R35" s="9">
        <v>2252</v>
      </c>
      <c r="S35" s="13">
        <f t="shared" si="7"/>
        <v>1.615981859670776</v>
      </c>
      <c r="T35" s="20">
        <v>759</v>
      </c>
      <c r="U35" s="28">
        <f t="shared" si="8"/>
        <v>2.051462241202227</v>
      </c>
      <c r="V35" s="20">
        <v>493</v>
      </c>
      <c r="W35" s="28">
        <f t="shared" si="9"/>
        <v>0.80531869711522752</v>
      </c>
      <c r="X35" s="20">
        <v>1000</v>
      </c>
      <c r="Y35" s="28">
        <f t="shared" si="10"/>
        <v>2.4306061931845804</v>
      </c>
      <c r="Z35" s="21"/>
      <c r="AA35" s="9">
        <v>20119</v>
      </c>
      <c r="AB35" s="13">
        <f t="shared" si="11"/>
        <v>4.3881957773512479</v>
      </c>
      <c r="AC35" s="20">
        <v>659</v>
      </c>
      <c r="AD35" s="28">
        <f t="shared" si="12"/>
        <v>0.78156502763348268</v>
      </c>
      <c r="AE35" s="20">
        <v>271</v>
      </c>
      <c r="AF35" s="28">
        <f t="shared" si="13"/>
        <v>0.47592286888412771</v>
      </c>
      <c r="AG35" s="20">
        <v>27</v>
      </c>
      <c r="AH35" s="28">
        <f t="shared" si="14"/>
        <v>0.26097042335202009</v>
      </c>
      <c r="AI35" s="20">
        <v>18929</v>
      </c>
      <c r="AJ35" s="28">
        <f t="shared" si="15"/>
        <v>6.5712688808117843</v>
      </c>
      <c r="AK35" s="20">
        <v>233</v>
      </c>
      <c r="AL35" s="28">
        <f t="shared" si="16"/>
        <v>1.2382420151990223</v>
      </c>
      <c r="AM35" s="21"/>
      <c r="AN35" s="9">
        <v>10477</v>
      </c>
      <c r="AO35" s="13">
        <f t="shared" si="17"/>
        <v>5.795089357324203</v>
      </c>
      <c r="AP35" s="20">
        <v>700</v>
      </c>
      <c r="AQ35" s="28">
        <f t="shared" si="18"/>
        <v>1.3330794134450581</v>
      </c>
      <c r="AR35" s="20">
        <v>7852</v>
      </c>
      <c r="AS35" s="28">
        <f t="shared" si="19"/>
        <v>7.865922683149174</v>
      </c>
      <c r="AT35" s="20">
        <v>1584</v>
      </c>
      <c r="AU35" s="28">
        <f t="shared" si="20"/>
        <v>15.032741767106387</v>
      </c>
      <c r="AV35" s="20">
        <v>2</v>
      </c>
      <c r="AW35" s="28">
        <f t="shared" si="21"/>
        <v>0.1371742112482853</v>
      </c>
      <c r="AX35" s="20">
        <v>12</v>
      </c>
      <c r="AY35" s="28">
        <f t="shared" si="22"/>
        <v>1.251303441084463</v>
      </c>
      <c r="AZ35" s="20">
        <v>327</v>
      </c>
      <c r="BA35" s="28">
        <f t="shared" si="23"/>
        <v>2.1091331269349847</v>
      </c>
      <c r="BB35" s="21"/>
      <c r="BC35" s="9">
        <v>2928</v>
      </c>
      <c r="BD35" s="13">
        <f t="shared" si="24"/>
        <v>3.6192830655129793</v>
      </c>
      <c r="BE35" s="20">
        <v>1250</v>
      </c>
      <c r="BF35" s="28">
        <f t="shared" si="25"/>
        <v>5.2172461288033727</v>
      </c>
      <c r="BG35" s="20">
        <v>1384</v>
      </c>
      <c r="BH35" s="28">
        <f t="shared" si="26"/>
        <v>3.7964613907557259</v>
      </c>
      <c r="BI35" s="20">
        <v>294</v>
      </c>
      <c r="BJ35" s="28">
        <f t="shared" si="27"/>
        <v>1.4351264278043543</v>
      </c>
      <c r="BK35" s="21"/>
      <c r="BL35" s="9">
        <v>15934</v>
      </c>
      <c r="BM35" s="13">
        <f t="shared" si="28"/>
        <v>12.093107975804676</v>
      </c>
      <c r="BN35" s="20">
        <v>4106</v>
      </c>
      <c r="BO35" s="28">
        <f t="shared" si="29"/>
        <v>16.983785572468562</v>
      </c>
      <c r="BP35" s="20">
        <v>98</v>
      </c>
      <c r="BQ35" s="28">
        <f t="shared" si="30"/>
        <v>3.0963665086887837</v>
      </c>
      <c r="BR35" s="20">
        <v>366</v>
      </c>
      <c r="BS35" s="28">
        <f t="shared" si="31"/>
        <v>3.5871802411055573</v>
      </c>
      <c r="BT35" s="20">
        <v>230</v>
      </c>
      <c r="BU35" s="28">
        <f t="shared" si="32"/>
        <v>4.804679339878839</v>
      </c>
      <c r="BV35" s="20">
        <v>52</v>
      </c>
      <c r="BW35" s="28">
        <f t="shared" si="33"/>
        <v>1.8765788523998554</v>
      </c>
      <c r="BX35" s="20">
        <v>302</v>
      </c>
      <c r="BY35" s="28">
        <f t="shared" si="34"/>
        <v>2.6834903145548252</v>
      </c>
      <c r="BZ35" s="20">
        <v>8951</v>
      </c>
      <c r="CA35" s="28">
        <f t="shared" si="35"/>
        <v>29.393800078812561</v>
      </c>
      <c r="CB35" s="20">
        <v>256</v>
      </c>
      <c r="CC35" s="28">
        <f t="shared" si="36"/>
        <v>2.276364929752801</v>
      </c>
      <c r="CD35" s="20">
        <v>1535</v>
      </c>
      <c r="CE35" s="28">
        <f t="shared" si="37"/>
        <v>5.2980361025782621</v>
      </c>
      <c r="CF35" s="20">
        <v>37</v>
      </c>
      <c r="CG35" s="28">
        <f t="shared" si="38"/>
        <v>0.85648148148148151</v>
      </c>
      <c r="CH35" s="20">
        <v>1</v>
      </c>
      <c r="CI35" s="28">
        <f t="shared" si="39"/>
        <v>0.24154589371980675</v>
      </c>
    </row>
    <row r="36" spans="1:87">
      <c r="A36" s="2" t="s">
        <v>73</v>
      </c>
      <c r="B36" s="9">
        <v>50363</v>
      </c>
      <c r="C36" s="13">
        <f t="shared" si="0"/>
        <v>4.5921265586177027</v>
      </c>
      <c r="D36" s="21"/>
      <c r="E36" s="9">
        <v>499</v>
      </c>
      <c r="F36" s="13">
        <f t="shared" si="1"/>
        <v>0.48101949141105482</v>
      </c>
      <c r="G36" s="20">
        <v>220</v>
      </c>
      <c r="H36" s="28">
        <f t="shared" si="2"/>
        <v>0.82455680071961324</v>
      </c>
      <c r="I36" s="20">
        <v>69</v>
      </c>
      <c r="J36" s="28">
        <f t="shared" si="3"/>
        <v>0.46846357525969173</v>
      </c>
      <c r="K36" s="20">
        <v>88</v>
      </c>
      <c r="L36" s="28">
        <f t="shared" si="4"/>
        <v>0.27242051821812213</v>
      </c>
      <c r="M36" s="20">
        <v>122</v>
      </c>
      <c r="N36" s="28">
        <f t="shared" si="5"/>
        <v>0.48696762862731013</v>
      </c>
      <c r="O36" s="20">
        <v>0</v>
      </c>
      <c r="P36" s="28">
        <f t="shared" si="6"/>
        <v>0</v>
      </c>
      <c r="Q36" s="21"/>
      <c r="R36" s="9">
        <v>5564</v>
      </c>
      <c r="S36" s="13">
        <f t="shared" si="7"/>
        <v>3.9925946124370322</v>
      </c>
      <c r="T36" s="20">
        <v>1572</v>
      </c>
      <c r="U36" s="28">
        <f t="shared" si="8"/>
        <v>4.2488783177469056</v>
      </c>
      <c r="V36" s="20">
        <v>2701</v>
      </c>
      <c r="W36" s="28">
        <f t="shared" si="9"/>
        <v>4.4121010160410341</v>
      </c>
      <c r="X36" s="20">
        <v>1291</v>
      </c>
      <c r="Y36" s="28">
        <f t="shared" si="10"/>
        <v>3.1379125954012932</v>
      </c>
      <c r="Z36" s="21"/>
      <c r="AA36" s="9">
        <v>31677</v>
      </c>
      <c r="AB36" s="13">
        <f t="shared" si="11"/>
        <v>6.9091345314953756</v>
      </c>
      <c r="AC36" s="20">
        <v>1439</v>
      </c>
      <c r="AD36" s="28">
        <f t="shared" si="12"/>
        <v>1.7066344078369982</v>
      </c>
      <c r="AE36" s="20">
        <v>5184</v>
      </c>
      <c r="AF36" s="28">
        <f t="shared" si="13"/>
        <v>9.1040005619753437</v>
      </c>
      <c r="AG36" s="20">
        <v>424</v>
      </c>
      <c r="AH36" s="28">
        <f t="shared" si="14"/>
        <v>4.0982022037502421</v>
      </c>
      <c r="AI36" s="20">
        <v>24139</v>
      </c>
      <c r="AJ36" s="28">
        <f t="shared" si="15"/>
        <v>8.3799386926892936</v>
      </c>
      <c r="AK36" s="20">
        <v>491</v>
      </c>
      <c r="AL36" s="28">
        <f t="shared" si="16"/>
        <v>2.6093426157198278</v>
      </c>
      <c r="AM36" s="21"/>
      <c r="AN36" s="9">
        <v>4982</v>
      </c>
      <c r="AO36" s="13">
        <f t="shared" si="17"/>
        <v>2.7556681471975928</v>
      </c>
      <c r="AP36" s="20">
        <v>761</v>
      </c>
      <c r="AQ36" s="28">
        <f t="shared" si="18"/>
        <v>1.4492477623309847</v>
      </c>
      <c r="AR36" s="20">
        <v>3887</v>
      </c>
      <c r="AS36" s="28">
        <f t="shared" si="19"/>
        <v>3.893892189174839</v>
      </c>
      <c r="AT36" s="20">
        <v>135</v>
      </c>
      <c r="AU36" s="28">
        <f t="shared" si="20"/>
        <v>1.2811995824238398</v>
      </c>
      <c r="AV36" s="20">
        <v>4</v>
      </c>
      <c r="AW36" s="28">
        <f t="shared" si="21"/>
        <v>0.2743484224965706</v>
      </c>
      <c r="AX36" s="20">
        <v>19</v>
      </c>
      <c r="AY36" s="28">
        <f t="shared" si="22"/>
        <v>1.9812304483837331</v>
      </c>
      <c r="AZ36" s="20">
        <v>176</v>
      </c>
      <c r="BA36" s="28">
        <f t="shared" si="23"/>
        <v>1.1351909184726523</v>
      </c>
      <c r="BB36" s="21"/>
      <c r="BC36" s="9">
        <v>5593</v>
      </c>
      <c r="BD36" s="13">
        <f t="shared" si="24"/>
        <v>6.9134734239802222</v>
      </c>
      <c r="BE36" s="20">
        <v>230</v>
      </c>
      <c r="BF36" s="28">
        <f t="shared" si="25"/>
        <v>0.95997328769982049</v>
      </c>
      <c r="BG36" s="20">
        <v>2627</v>
      </c>
      <c r="BH36" s="28">
        <f t="shared" si="26"/>
        <v>7.2061445617885065</v>
      </c>
      <c r="BI36" s="20">
        <v>2736</v>
      </c>
      <c r="BJ36" s="28">
        <f t="shared" si="27"/>
        <v>13.355462266913989</v>
      </c>
      <c r="BK36" s="21"/>
      <c r="BL36" s="9">
        <v>1425</v>
      </c>
      <c r="BM36" s="13">
        <f t="shared" si="28"/>
        <v>1.0815036315753523</v>
      </c>
      <c r="BN36" s="20">
        <v>80</v>
      </c>
      <c r="BO36" s="28">
        <f t="shared" si="29"/>
        <v>0.33090668431502318</v>
      </c>
      <c r="BP36" s="20">
        <v>16</v>
      </c>
      <c r="BQ36" s="28">
        <f t="shared" si="30"/>
        <v>0.50552922590837279</v>
      </c>
      <c r="BR36" s="20">
        <v>13</v>
      </c>
      <c r="BS36" s="28">
        <f t="shared" si="31"/>
        <v>0.12741350583161815</v>
      </c>
      <c r="BT36" s="20">
        <v>6</v>
      </c>
      <c r="BU36" s="28">
        <f t="shared" si="32"/>
        <v>0.12533946104031751</v>
      </c>
      <c r="BV36" s="20">
        <v>41</v>
      </c>
      <c r="BW36" s="28">
        <f t="shared" si="33"/>
        <v>1.4796102490075786</v>
      </c>
      <c r="BX36" s="20">
        <v>72</v>
      </c>
      <c r="BY36" s="28">
        <f t="shared" si="34"/>
        <v>0.63977252532432904</v>
      </c>
      <c r="BZ36" s="20">
        <v>913</v>
      </c>
      <c r="CA36" s="28">
        <f t="shared" si="35"/>
        <v>2.9981610403257584</v>
      </c>
      <c r="CB36" s="20">
        <v>72</v>
      </c>
      <c r="CC36" s="28">
        <f t="shared" si="36"/>
        <v>0.64022763649297532</v>
      </c>
      <c r="CD36" s="20">
        <v>212</v>
      </c>
      <c r="CE36" s="28">
        <f t="shared" si="37"/>
        <v>0.73171573533979906</v>
      </c>
      <c r="CF36" s="20">
        <v>0</v>
      </c>
      <c r="CG36" s="28">
        <f t="shared" si="38"/>
        <v>0</v>
      </c>
      <c r="CH36" s="20">
        <v>0</v>
      </c>
      <c r="CI36" s="28">
        <f t="shared" si="39"/>
        <v>0</v>
      </c>
    </row>
    <row r="37" spans="1:87">
      <c r="A37" s="2" t="s">
        <v>74</v>
      </c>
      <c r="B37" s="9">
        <v>67244</v>
      </c>
      <c r="C37" s="13">
        <f t="shared" si="0"/>
        <v>6.1313455971186945</v>
      </c>
      <c r="D37" s="21"/>
      <c r="E37" s="9">
        <v>5778</v>
      </c>
      <c r="F37" s="13">
        <f t="shared" si="1"/>
        <v>5.5698008444350187</v>
      </c>
      <c r="G37" s="20">
        <v>2478</v>
      </c>
      <c r="H37" s="28">
        <f t="shared" si="2"/>
        <v>9.2875079644690981</v>
      </c>
      <c r="I37" s="20">
        <v>631</v>
      </c>
      <c r="J37" s="28">
        <f t="shared" si="3"/>
        <v>4.2840654491139922</v>
      </c>
      <c r="K37" s="20">
        <v>824</v>
      </c>
      <c r="L37" s="28">
        <f t="shared" si="4"/>
        <v>2.550846670587871</v>
      </c>
      <c r="M37" s="20">
        <v>1802</v>
      </c>
      <c r="N37" s="28">
        <f t="shared" si="5"/>
        <v>7.1927513671017449</v>
      </c>
      <c r="O37" s="20">
        <v>43</v>
      </c>
      <c r="P37" s="28">
        <f t="shared" si="6"/>
        <v>0.86484312148028963</v>
      </c>
      <c r="Q37" s="21"/>
      <c r="R37" s="9">
        <v>5336</v>
      </c>
      <c r="S37" s="13">
        <f t="shared" si="7"/>
        <v>3.8289872127900804</v>
      </c>
      <c r="T37" s="20">
        <v>1355</v>
      </c>
      <c r="U37" s="28">
        <f t="shared" si="8"/>
        <v>3.6623601275744635</v>
      </c>
      <c r="V37" s="20">
        <v>1407</v>
      </c>
      <c r="W37" s="28">
        <f t="shared" si="9"/>
        <v>2.2983436244241888</v>
      </c>
      <c r="X37" s="20">
        <v>2574</v>
      </c>
      <c r="Y37" s="28">
        <f t="shared" si="10"/>
        <v>6.2563803412571088</v>
      </c>
      <c r="Z37" s="21"/>
      <c r="AA37" s="9">
        <v>44487</v>
      </c>
      <c r="AB37" s="13">
        <f t="shared" si="11"/>
        <v>9.7031495376025116</v>
      </c>
      <c r="AC37" s="20">
        <v>2048</v>
      </c>
      <c r="AD37" s="28">
        <f t="shared" si="12"/>
        <v>2.4289001162266657</v>
      </c>
      <c r="AE37" s="20">
        <v>1537</v>
      </c>
      <c r="AF37" s="28">
        <f t="shared" si="13"/>
        <v>2.6992378209406063</v>
      </c>
      <c r="AG37" s="20">
        <v>481</v>
      </c>
      <c r="AH37" s="28">
        <f t="shared" si="14"/>
        <v>4.6491397641600614</v>
      </c>
      <c r="AI37" s="20">
        <v>37443</v>
      </c>
      <c r="AJ37" s="28">
        <f t="shared" si="15"/>
        <v>12.998469052999928</v>
      </c>
      <c r="AK37" s="20">
        <v>2978</v>
      </c>
      <c r="AL37" s="28">
        <f t="shared" si="16"/>
        <v>15.82611468353085</v>
      </c>
      <c r="AM37" s="21"/>
      <c r="AN37" s="9">
        <v>6943</v>
      </c>
      <c r="AO37" s="13">
        <f t="shared" si="17"/>
        <v>3.840346034924305</v>
      </c>
      <c r="AP37" s="20">
        <v>2732</v>
      </c>
      <c r="AQ37" s="28">
        <f t="shared" si="18"/>
        <v>5.2028185107598555</v>
      </c>
      <c r="AR37" s="20">
        <v>2636</v>
      </c>
      <c r="AS37" s="28">
        <f t="shared" si="19"/>
        <v>2.6406739929675527</v>
      </c>
      <c r="AT37" s="20">
        <v>347</v>
      </c>
      <c r="AU37" s="28">
        <f t="shared" si="20"/>
        <v>3.2931574451931289</v>
      </c>
      <c r="AV37" s="20">
        <v>21</v>
      </c>
      <c r="AW37" s="28">
        <f t="shared" si="21"/>
        <v>1.440329218106996</v>
      </c>
      <c r="AX37" s="20">
        <v>41</v>
      </c>
      <c r="AY37" s="28">
        <f t="shared" si="22"/>
        <v>4.2752867570385824</v>
      </c>
      <c r="AZ37" s="20">
        <v>1166</v>
      </c>
      <c r="BA37" s="28">
        <f t="shared" si="23"/>
        <v>7.5206398348813206</v>
      </c>
      <c r="BB37" s="21"/>
      <c r="BC37" s="9">
        <v>2387</v>
      </c>
      <c r="BD37" s="13">
        <f t="shared" si="24"/>
        <v>2.9505562422744127</v>
      </c>
      <c r="BE37" s="20">
        <v>844</v>
      </c>
      <c r="BF37" s="28">
        <f t="shared" si="25"/>
        <v>3.5226845861680371</v>
      </c>
      <c r="BG37" s="20">
        <v>819</v>
      </c>
      <c r="BH37" s="28">
        <f t="shared" si="26"/>
        <v>2.2466054039226444</v>
      </c>
      <c r="BI37" s="20">
        <v>724</v>
      </c>
      <c r="BJ37" s="28">
        <f t="shared" si="27"/>
        <v>3.5341208630284093</v>
      </c>
      <c r="BK37" s="21"/>
      <c r="BL37" s="9">
        <v>3519</v>
      </c>
      <c r="BM37" s="13">
        <f t="shared" si="28"/>
        <v>2.6707447575534489</v>
      </c>
      <c r="BN37" s="20">
        <v>375</v>
      </c>
      <c r="BO37" s="28">
        <f t="shared" si="29"/>
        <v>1.5511250827266712</v>
      </c>
      <c r="BP37" s="20">
        <v>16</v>
      </c>
      <c r="BQ37" s="28">
        <f t="shared" si="30"/>
        <v>0.50552922590837279</v>
      </c>
      <c r="BR37" s="20">
        <v>428</v>
      </c>
      <c r="BS37" s="28">
        <f t="shared" si="31"/>
        <v>4.1948446535332744</v>
      </c>
      <c r="BT37" s="20">
        <v>27</v>
      </c>
      <c r="BU37" s="28">
        <f t="shared" si="32"/>
        <v>0.56402757468142883</v>
      </c>
      <c r="BV37" s="20">
        <v>135</v>
      </c>
      <c r="BW37" s="28">
        <f t="shared" si="33"/>
        <v>4.8718874052688559</v>
      </c>
      <c r="BX37" s="20">
        <v>603</v>
      </c>
      <c r="BY37" s="28">
        <f t="shared" si="34"/>
        <v>5.3580948995912561</v>
      </c>
      <c r="BZ37" s="20">
        <v>550</v>
      </c>
      <c r="CA37" s="28">
        <f t="shared" si="35"/>
        <v>1.8061211086299749</v>
      </c>
      <c r="CB37" s="20">
        <v>418</v>
      </c>
      <c r="CC37" s="28">
        <f t="shared" si="36"/>
        <v>3.716877111861995</v>
      </c>
      <c r="CD37" s="20">
        <v>918</v>
      </c>
      <c r="CE37" s="28">
        <f t="shared" si="37"/>
        <v>3.1684671935940356</v>
      </c>
      <c r="CF37" s="20">
        <v>44</v>
      </c>
      <c r="CG37" s="28">
        <f t="shared" si="38"/>
        <v>1.0185185185185186</v>
      </c>
      <c r="CH37" s="20">
        <v>5</v>
      </c>
      <c r="CI37" s="28">
        <f t="shared" si="39"/>
        <v>1.2077294685990339</v>
      </c>
    </row>
    <row r="38" spans="1:87">
      <c r="A38" s="2" t="s">
        <v>75</v>
      </c>
      <c r="B38" s="9">
        <v>18709</v>
      </c>
      <c r="C38" s="13">
        <f t="shared" si="0"/>
        <v>1.7058971027376963</v>
      </c>
      <c r="D38" s="21"/>
      <c r="E38" s="9">
        <v>1279</v>
      </c>
      <c r="F38" s="13">
        <f t="shared" si="1"/>
        <v>1.2329136864022827</v>
      </c>
      <c r="G38" s="20">
        <v>253</v>
      </c>
      <c r="H38" s="28">
        <f t="shared" si="2"/>
        <v>0.94824032082755516</v>
      </c>
      <c r="I38" s="20">
        <v>232</v>
      </c>
      <c r="J38" s="28">
        <f t="shared" si="3"/>
        <v>1.5751239052209927</v>
      </c>
      <c r="K38" s="20">
        <v>397</v>
      </c>
      <c r="L38" s="28">
        <f t="shared" si="4"/>
        <v>1.2289880196885739</v>
      </c>
      <c r="M38" s="20">
        <v>380</v>
      </c>
      <c r="N38" s="28">
        <f t="shared" si="5"/>
        <v>1.516784417035884</v>
      </c>
      <c r="O38" s="20">
        <v>17</v>
      </c>
      <c r="P38" s="28">
        <f t="shared" si="6"/>
        <v>0.34191472244569593</v>
      </c>
      <c r="Q38" s="21"/>
      <c r="R38" s="9">
        <v>1842</v>
      </c>
      <c r="S38" s="13">
        <f t="shared" si="7"/>
        <v>1.3217755708319578</v>
      </c>
      <c r="T38" s="20">
        <v>559</v>
      </c>
      <c r="U38" s="28">
        <f t="shared" si="8"/>
        <v>1.5108924806746311</v>
      </c>
      <c r="V38" s="20">
        <v>859</v>
      </c>
      <c r="W38" s="28">
        <f t="shared" si="9"/>
        <v>1.4031820706328204</v>
      </c>
      <c r="X38" s="20">
        <v>424</v>
      </c>
      <c r="Y38" s="28">
        <f t="shared" si="10"/>
        <v>1.030577025910262</v>
      </c>
      <c r="Z38" s="21"/>
      <c r="AA38" s="9">
        <v>8864</v>
      </c>
      <c r="AB38" s="13">
        <f t="shared" si="11"/>
        <v>1.9333449659745243</v>
      </c>
      <c r="AC38" s="20">
        <v>1127</v>
      </c>
      <c r="AD38" s="28">
        <f t="shared" si="12"/>
        <v>1.336606655755592</v>
      </c>
      <c r="AE38" s="20">
        <v>852</v>
      </c>
      <c r="AF38" s="28">
        <f t="shared" si="13"/>
        <v>1.4962593516209477</v>
      </c>
      <c r="AG38" s="20">
        <v>295</v>
      </c>
      <c r="AH38" s="28">
        <f t="shared" si="14"/>
        <v>2.8513435144017012</v>
      </c>
      <c r="AI38" s="20">
        <v>5651</v>
      </c>
      <c r="AJ38" s="28">
        <f t="shared" si="15"/>
        <v>1.9617645118848008</v>
      </c>
      <c r="AK38" s="20">
        <v>939</v>
      </c>
      <c r="AL38" s="28">
        <f t="shared" si="16"/>
        <v>4.9901684646861879</v>
      </c>
      <c r="AM38" s="21"/>
      <c r="AN38" s="9">
        <v>3709</v>
      </c>
      <c r="AO38" s="13">
        <f t="shared" si="17"/>
        <v>2.0515401762255867</v>
      </c>
      <c r="AP38" s="20">
        <v>591</v>
      </c>
      <c r="AQ38" s="28">
        <f t="shared" si="18"/>
        <v>1.125499904780042</v>
      </c>
      <c r="AR38" s="20">
        <v>2150</v>
      </c>
      <c r="AS38" s="28">
        <f t="shared" si="19"/>
        <v>2.1538122476783905</v>
      </c>
      <c r="AT38" s="20">
        <v>245</v>
      </c>
      <c r="AU38" s="28">
        <f t="shared" si="20"/>
        <v>2.3251399829173387</v>
      </c>
      <c r="AV38" s="20">
        <v>240</v>
      </c>
      <c r="AW38" s="28">
        <f t="shared" si="21"/>
        <v>16.460905349794238</v>
      </c>
      <c r="AX38" s="20">
        <v>37</v>
      </c>
      <c r="AY38" s="28">
        <f t="shared" si="22"/>
        <v>3.8581856100104277</v>
      </c>
      <c r="AZ38" s="20">
        <v>446</v>
      </c>
      <c r="BA38" s="28">
        <f t="shared" si="23"/>
        <v>2.8766769865841075</v>
      </c>
      <c r="BB38" s="21"/>
      <c r="BC38" s="9">
        <v>1239</v>
      </c>
      <c r="BD38" s="13">
        <f t="shared" si="24"/>
        <v>1.5315203955500618</v>
      </c>
      <c r="BE38" s="20">
        <v>368</v>
      </c>
      <c r="BF38" s="28">
        <f t="shared" si="25"/>
        <v>1.5359572603197127</v>
      </c>
      <c r="BG38" s="20">
        <v>519</v>
      </c>
      <c r="BH38" s="28">
        <f t="shared" si="26"/>
        <v>1.4236730215333975</v>
      </c>
      <c r="BI38" s="20">
        <v>352</v>
      </c>
      <c r="BJ38" s="28">
        <f t="shared" si="27"/>
        <v>1.7182466074392266</v>
      </c>
      <c r="BK38" s="21"/>
      <c r="BL38" s="9">
        <v>1662</v>
      </c>
      <c r="BM38" s="13">
        <f t="shared" si="28"/>
        <v>1.2613747618794635</v>
      </c>
      <c r="BN38" s="20">
        <v>224</v>
      </c>
      <c r="BO38" s="28">
        <f t="shared" si="29"/>
        <v>0.92653871608206484</v>
      </c>
      <c r="BP38" s="20">
        <v>53</v>
      </c>
      <c r="BQ38" s="28">
        <f t="shared" si="30"/>
        <v>1.6745655608214849</v>
      </c>
      <c r="BR38" s="20">
        <v>169</v>
      </c>
      <c r="BS38" s="28">
        <f t="shared" si="31"/>
        <v>1.6563755758110359</v>
      </c>
      <c r="BT38" s="20">
        <v>78</v>
      </c>
      <c r="BU38" s="28">
        <f t="shared" si="32"/>
        <v>1.6294129935241277</v>
      </c>
      <c r="BV38" s="20">
        <v>180</v>
      </c>
      <c r="BW38" s="28">
        <f t="shared" si="33"/>
        <v>6.4958498736918084</v>
      </c>
      <c r="BX38" s="20">
        <v>275</v>
      </c>
      <c r="BY38" s="28">
        <f t="shared" si="34"/>
        <v>2.4435756175582015</v>
      </c>
      <c r="BZ38" s="20">
        <v>214</v>
      </c>
      <c r="CA38" s="28">
        <f t="shared" si="35"/>
        <v>0.70274530408511748</v>
      </c>
      <c r="CB38" s="20">
        <v>178</v>
      </c>
      <c r="CC38" s="28">
        <f t="shared" si="36"/>
        <v>1.5827849902187445</v>
      </c>
      <c r="CD38" s="20">
        <v>271</v>
      </c>
      <c r="CE38" s="28">
        <f t="shared" si="37"/>
        <v>0.93535360508059229</v>
      </c>
      <c r="CF38" s="20">
        <v>19</v>
      </c>
      <c r="CG38" s="28">
        <f t="shared" si="38"/>
        <v>0.43981481481481483</v>
      </c>
      <c r="CH38" s="20">
        <v>1</v>
      </c>
      <c r="CI38" s="28">
        <f t="shared" si="39"/>
        <v>0.24154589371980675</v>
      </c>
    </row>
    <row r="39" spans="1:87">
      <c r="A39" s="2" t="s">
        <v>76</v>
      </c>
      <c r="B39" s="9">
        <v>137054</v>
      </c>
      <c r="C39" s="13">
        <f t="shared" si="0"/>
        <v>12.496660511978847</v>
      </c>
      <c r="D39" s="21"/>
      <c r="E39" s="9">
        <v>4880</v>
      </c>
      <c r="F39" s="13">
        <f t="shared" si="1"/>
        <v>4.7041585532784511</v>
      </c>
      <c r="G39" s="20">
        <v>2232</v>
      </c>
      <c r="H39" s="28">
        <f t="shared" si="2"/>
        <v>8.3655035418462571</v>
      </c>
      <c r="I39" s="20">
        <v>325</v>
      </c>
      <c r="J39" s="28">
        <f t="shared" si="3"/>
        <v>2.206531332744925</v>
      </c>
      <c r="K39" s="20">
        <v>874</v>
      </c>
      <c r="L39" s="28">
        <f t="shared" si="4"/>
        <v>2.7056310559390768</v>
      </c>
      <c r="M39" s="20">
        <v>1078</v>
      </c>
      <c r="N39" s="28">
        <f t="shared" si="5"/>
        <v>4.3028778988544287</v>
      </c>
      <c r="O39" s="20">
        <v>371</v>
      </c>
      <c r="P39" s="28">
        <f t="shared" si="6"/>
        <v>7.4617860016090107</v>
      </c>
      <c r="Q39" s="21"/>
      <c r="R39" s="9">
        <v>14008</v>
      </c>
      <c r="S39" s="13">
        <f t="shared" si="7"/>
        <v>10.051809009888203</v>
      </c>
      <c r="T39" s="20">
        <v>2787</v>
      </c>
      <c r="U39" s="28">
        <f t="shared" si="8"/>
        <v>7.532839612952051</v>
      </c>
      <c r="V39" s="20">
        <v>6519</v>
      </c>
      <c r="W39" s="28">
        <f t="shared" si="9"/>
        <v>10.648828775850241</v>
      </c>
      <c r="X39" s="20">
        <v>4702</v>
      </c>
      <c r="Y39" s="28">
        <f t="shared" si="10"/>
        <v>11.428710320353897</v>
      </c>
      <c r="Z39" s="21"/>
      <c r="AA39" s="9">
        <v>81215</v>
      </c>
      <c r="AB39" s="13">
        <f t="shared" si="11"/>
        <v>17.713967893910311</v>
      </c>
      <c r="AC39" s="20">
        <v>4273</v>
      </c>
      <c r="AD39" s="28">
        <f t="shared" si="12"/>
        <v>5.0677198225764366</v>
      </c>
      <c r="AE39" s="20">
        <v>11052</v>
      </c>
      <c r="AF39" s="28">
        <f t="shared" si="13"/>
        <v>19.409223420322434</v>
      </c>
      <c r="AG39" s="20">
        <v>1275</v>
      </c>
      <c r="AH39" s="28">
        <f t="shared" si="14"/>
        <v>12.323603324956505</v>
      </c>
      <c r="AI39" s="20">
        <v>61811</v>
      </c>
      <c r="AJ39" s="28">
        <f t="shared" si="15"/>
        <v>21.457905900568292</v>
      </c>
      <c r="AK39" s="20">
        <v>2804</v>
      </c>
      <c r="AL39" s="28">
        <f t="shared" si="16"/>
        <v>14.901418929691237</v>
      </c>
      <c r="AM39" s="21"/>
      <c r="AN39" s="9">
        <v>18016</v>
      </c>
      <c r="AO39" s="13">
        <f t="shared" si="17"/>
        <v>9.9650978201348526</v>
      </c>
      <c r="AP39" s="20">
        <v>4871</v>
      </c>
      <c r="AQ39" s="28">
        <f t="shared" si="18"/>
        <v>9.2763283184155405</v>
      </c>
      <c r="AR39" s="20">
        <v>10765</v>
      </c>
      <c r="AS39" s="28">
        <f t="shared" si="19"/>
        <v>10.78408783546878</v>
      </c>
      <c r="AT39" s="20">
        <v>446</v>
      </c>
      <c r="AU39" s="28">
        <f t="shared" si="20"/>
        <v>4.2327038056372777</v>
      </c>
      <c r="AV39" s="20">
        <v>201</v>
      </c>
      <c r="AW39" s="28">
        <f t="shared" si="21"/>
        <v>13.786008230452676</v>
      </c>
      <c r="AX39" s="20">
        <v>120</v>
      </c>
      <c r="AY39" s="28">
        <f t="shared" si="22"/>
        <v>12.513034410844631</v>
      </c>
      <c r="AZ39" s="20">
        <v>1613</v>
      </c>
      <c r="BA39" s="28">
        <f t="shared" si="23"/>
        <v>10.403766769865841</v>
      </c>
      <c r="BB39" s="21"/>
      <c r="BC39" s="9">
        <v>10005</v>
      </c>
      <c r="BD39" s="13">
        <f t="shared" si="24"/>
        <v>12.367119901112485</v>
      </c>
      <c r="BE39" s="20">
        <v>661</v>
      </c>
      <c r="BF39" s="28">
        <f t="shared" si="25"/>
        <v>2.7588797529112234</v>
      </c>
      <c r="BG39" s="20">
        <v>7373</v>
      </c>
      <c r="BH39" s="28">
        <f t="shared" si="26"/>
        <v>20.224934851186394</v>
      </c>
      <c r="BI39" s="20">
        <v>1971</v>
      </c>
      <c r="BJ39" s="28">
        <f t="shared" si="27"/>
        <v>9.6212047251781705</v>
      </c>
      <c r="BK39" s="21"/>
      <c r="BL39" s="9">
        <v>8490</v>
      </c>
      <c r="BM39" s="13">
        <f t="shared" si="28"/>
        <v>6.4434847944384144</v>
      </c>
      <c r="BN39" s="20">
        <v>1542</v>
      </c>
      <c r="BO39" s="28">
        <f t="shared" si="29"/>
        <v>6.3782263401720716</v>
      </c>
      <c r="BP39" s="20">
        <v>192</v>
      </c>
      <c r="BQ39" s="28">
        <f t="shared" si="30"/>
        <v>6.0663507109004744</v>
      </c>
      <c r="BR39" s="20">
        <v>616</v>
      </c>
      <c r="BS39" s="28">
        <f t="shared" si="31"/>
        <v>6.0374399686366758</v>
      </c>
      <c r="BT39" s="20">
        <v>709</v>
      </c>
      <c r="BU39" s="28">
        <f t="shared" si="32"/>
        <v>14.810946312930854</v>
      </c>
      <c r="BV39" s="20">
        <v>423</v>
      </c>
      <c r="BW39" s="28">
        <f t="shared" si="33"/>
        <v>15.26524720317575</v>
      </c>
      <c r="BX39" s="20">
        <v>641</v>
      </c>
      <c r="BY39" s="28">
        <f t="shared" si="34"/>
        <v>5.6957526212902083</v>
      </c>
      <c r="BZ39" s="20">
        <v>841</v>
      </c>
      <c r="CA39" s="28">
        <f t="shared" si="35"/>
        <v>2.7617233679232891</v>
      </c>
      <c r="CB39" s="20">
        <v>1460</v>
      </c>
      <c r="CC39" s="28">
        <f t="shared" si="36"/>
        <v>12.982393739996443</v>
      </c>
      <c r="CD39" s="20">
        <v>1553</v>
      </c>
      <c r="CE39" s="28">
        <f t="shared" si="37"/>
        <v>5.3601629102957924</v>
      </c>
      <c r="CF39" s="20">
        <v>507</v>
      </c>
      <c r="CG39" s="28">
        <f t="shared" si="38"/>
        <v>11.736111111111111</v>
      </c>
      <c r="CH39" s="20">
        <v>6</v>
      </c>
      <c r="CI39" s="28">
        <f t="shared" si="39"/>
        <v>1.4492753623188406</v>
      </c>
    </row>
    <row r="40" spans="1:87">
      <c r="A40" s="2" t="s">
        <v>77</v>
      </c>
      <c r="B40" s="9">
        <v>960</v>
      </c>
      <c r="C40" s="13">
        <f t="shared" si="0"/>
        <v>8.753333789236134E-2</v>
      </c>
      <c r="D40" s="21"/>
      <c r="E40" s="9">
        <v>318</v>
      </c>
      <c r="F40" s="13">
        <f t="shared" si="1"/>
        <v>0.30654147949642369</v>
      </c>
      <c r="G40" s="20">
        <v>0</v>
      </c>
      <c r="H40" s="28">
        <f t="shared" si="2"/>
        <v>0</v>
      </c>
      <c r="I40" s="20">
        <v>54</v>
      </c>
      <c r="J40" s="28">
        <f t="shared" si="3"/>
        <v>0.3666236675945414</v>
      </c>
      <c r="K40" s="20">
        <v>155</v>
      </c>
      <c r="L40" s="28">
        <f t="shared" si="4"/>
        <v>0.47983159458873786</v>
      </c>
      <c r="M40" s="20">
        <v>47</v>
      </c>
      <c r="N40" s="28">
        <f t="shared" si="5"/>
        <v>0.18760228315970143</v>
      </c>
      <c r="O40" s="20">
        <v>62</v>
      </c>
      <c r="P40" s="28">
        <f t="shared" si="6"/>
        <v>1.246983105390185</v>
      </c>
      <c r="Q40" s="21"/>
      <c r="R40" s="9">
        <v>169</v>
      </c>
      <c r="S40" s="13">
        <f t="shared" si="7"/>
        <v>0.12127039710673231</v>
      </c>
      <c r="T40" s="20">
        <v>0</v>
      </c>
      <c r="U40" s="28">
        <f t="shared" si="8"/>
        <v>0</v>
      </c>
      <c r="V40" s="20">
        <v>0</v>
      </c>
      <c r="W40" s="28">
        <f t="shared" si="9"/>
        <v>0</v>
      </c>
      <c r="X40" s="20">
        <v>169</v>
      </c>
      <c r="Y40" s="28">
        <f t="shared" si="10"/>
        <v>0.41077244664819407</v>
      </c>
      <c r="Z40" s="21"/>
      <c r="AA40" s="9">
        <v>104</v>
      </c>
      <c r="AB40" s="13">
        <f t="shared" si="11"/>
        <v>2.2683650322805792E-2</v>
      </c>
      <c r="AC40" s="20">
        <v>0</v>
      </c>
      <c r="AD40" s="28">
        <f t="shared" si="12"/>
        <v>0</v>
      </c>
      <c r="AE40" s="20">
        <v>20</v>
      </c>
      <c r="AF40" s="28">
        <f t="shared" si="13"/>
        <v>3.5123458958238207E-2</v>
      </c>
      <c r="AG40" s="20">
        <v>0</v>
      </c>
      <c r="AH40" s="28">
        <f t="shared" si="14"/>
        <v>0</v>
      </c>
      <c r="AI40" s="20">
        <v>0</v>
      </c>
      <c r="AJ40" s="28">
        <f t="shared" si="15"/>
        <v>0</v>
      </c>
      <c r="AK40" s="20">
        <v>84</v>
      </c>
      <c r="AL40" s="28">
        <f t="shared" si="16"/>
        <v>0.44640484668119251</v>
      </c>
      <c r="AM40" s="21"/>
      <c r="AN40" s="9">
        <v>202</v>
      </c>
      <c r="AO40" s="13">
        <f t="shared" si="17"/>
        <v>0.11173122555879442</v>
      </c>
      <c r="AP40" s="20">
        <v>80</v>
      </c>
      <c r="AQ40" s="28">
        <f t="shared" si="18"/>
        <v>0.15235193296514951</v>
      </c>
      <c r="AR40" s="20">
        <v>0</v>
      </c>
      <c r="AS40" s="28">
        <f t="shared" si="19"/>
        <v>0</v>
      </c>
      <c r="AT40" s="20">
        <v>0</v>
      </c>
      <c r="AU40" s="28">
        <f t="shared" si="20"/>
        <v>0</v>
      </c>
      <c r="AV40" s="20">
        <v>2</v>
      </c>
      <c r="AW40" s="28">
        <f t="shared" si="21"/>
        <v>0.1371742112482853</v>
      </c>
      <c r="AX40" s="20">
        <v>0</v>
      </c>
      <c r="AY40" s="28">
        <f t="shared" si="22"/>
        <v>0</v>
      </c>
      <c r="AZ40" s="20">
        <v>120</v>
      </c>
      <c r="BA40" s="28">
        <f t="shared" si="23"/>
        <v>0.77399380804953566</v>
      </c>
      <c r="BB40" s="21"/>
      <c r="BC40" s="9">
        <v>78</v>
      </c>
      <c r="BD40" s="13">
        <f t="shared" si="24"/>
        <v>9.6415327564894932E-2</v>
      </c>
      <c r="BE40" s="20">
        <v>74</v>
      </c>
      <c r="BF40" s="28">
        <f t="shared" si="25"/>
        <v>0.30886097082515968</v>
      </c>
      <c r="BG40" s="20">
        <v>0</v>
      </c>
      <c r="BH40" s="28">
        <f t="shared" si="26"/>
        <v>0</v>
      </c>
      <c r="BI40" s="20">
        <v>4</v>
      </c>
      <c r="BJ40" s="28">
        <f t="shared" si="27"/>
        <v>1.9525529629991212E-2</v>
      </c>
      <c r="BK40" s="21"/>
      <c r="BL40" s="9">
        <v>693</v>
      </c>
      <c r="BM40" s="13">
        <f t="shared" si="28"/>
        <v>0.52595229240822394</v>
      </c>
      <c r="BN40" s="20">
        <v>0</v>
      </c>
      <c r="BO40" s="28">
        <f t="shared" si="29"/>
        <v>0</v>
      </c>
      <c r="BP40" s="20">
        <v>0</v>
      </c>
      <c r="BQ40" s="28">
        <f t="shared" si="30"/>
        <v>0</v>
      </c>
      <c r="BR40" s="20">
        <v>0</v>
      </c>
      <c r="BS40" s="28">
        <f t="shared" si="31"/>
        <v>0</v>
      </c>
      <c r="BT40" s="20">
        <v>0</v>
      </c>
      <c r="BU40" s="28">
        <f t="shared" si="32"/>
        <v>0</v>
      </c>
      <c r="BV40" s="20">
        <v>0</v>
      </c>
      <c r="BW40" s="28">
        <f t="shared" si="33"/>
        <v>0</v>
      </c>
      <c r="BX40" s="20">
        <v>24</v>
      </c>
      <c r="BY40" s="28">
        <f t="shared" si="34"/>
        <v>0.21325750844144306</v>
      </c>
      <c r="BZ40" s="20">
        <v>499</v>
      </c>
      <c r="CA40" s="28">
        <f t="shared" si="35"/>
        <v>1.638644424011559</v>
      </c>
      <c r="CB40" s="20">
        <v>89</v>
      </c>
      <c r="CC40" s="28">
        <f t="shared" si="36"/>
        <v>0.79139249510937226</v>
      </c>
      <c r="CD40" s="20">
        <v>81</v>
      </c>
      <c r="CE40" s="28">
        <f t="shared" si="37"/>
        <v>0.27957063472888549</v>
      </c>
      <c r="CF40" s="20">
        <v>0</v>
      </c>
      <c r="CG40" s="28">
        <f t="shared" si="38"/>
        <v>0</v>
      </c>
      <c r="CH40" s="20">
        <v>0</v>
      </c>
      <c r="CI40" s="28">
        <f t="shared" si="39"/>
        <v>0</v>
      </c>
    </row>
    <row r="41" spans="1:87">
      <c r="A41" s="2" t="s">
        <v>78</v>
      </c>
      <c r="B41" s="9">
        <v>33021</v>
      </c>
      <c r="C41" s="13">
        <f t="shared" si="0"/>
        <v>3.0108732818163166</v>
      </c>
      <c r="D41" s="21"/>
      <c r="E41" s="9">
        <v>4540</v>
      </c>
      <c r="F41" s="13">
        <f t="shared" si="1"/>
        <v>4.3764098016156083</v>
      </c>
      <c r="G41" s="20">
        <v>2012</v>
      </c>
      <c r="H41" s="28">
        <f t="shared" si="2"/>
        <v>7.5409467411266444</v>
      </c>
      <c r="I41" s="20">
        <v>489</v>
      </c>
      <c r="J41" s="28">
        <f t="shared" si="3"/>
        <v>3.319980989883903</v>
      </c>
      <c r="K41" s="20">
        <v>752</v>
      </c>
      <c r="L41" s="28">
        <f t="shared" si="4"/>
        <v>2.3279571556821348</v>
      </c>
      <c r="M41" s="20">
        <v>1087</v>
      </c>
      <c r="N41" s="28">
        <f t="shared" si="5"/>
        <v>4.3388017403105419</v>
      </c>
      <c r="O41" s="20">
        <v>200</v>
      </c>
      <c r="P41" s="28">
        <f t="shared" si="6"/>
        <v>4.0225261464199518</v>
      </c>
      <c r="Q41" s="21"/>
      <c r="R41" s="9">
        <v>2673</v>
      </c>
      <c r="S41" s="13">
        <f t="shared" si="7"/>
        <v>1.9180814879662451</v>
      </c>
      <c r="T41" s="20">
        <v>1012</v>
      </c>
      <c r="U41" s="28">
        <f t="shared" si="8"/>
        <v>2.7352829882696361</v>
      </c>
      <c r="V41" s="20">
        <v>793</v>
      </c>
      <c r="W41" s="28">
        <f t="shared" si="9"/>
        <v>1.2953706426214513</v>
      </c>
      <c r="X41" s="20">
        <v>868</v>
      </c>
      <c r="Y41" s="28">
        <f t="shared" si="10"/>
        <v>2.1097661756842156</v>
      </c>
      <c r="Z41" s="21"/>
      <c r="AA41" s="9">
        <v>12522</v>
      </c>
      <c r="AB41" s="13">
        <f t="shared" si="11"/>
        <v>2.7311987436747511</v>
      </c>
      <c r="AC41" s="20">
        <v>2503</v>
      </c>
      <c r="AD41" s="28">
        <f t="shared" si="12"/>
        <v>2.9685239213453829</v>
      </c>
      <c r="AE41" s="20">
        <v>2017</v>
      </c>
      <c r="AF41" s="28">
        <f t="shared" si="13"/>
        <v>3.5422008359383228</v>
      </c>
      <c r="AG41" s="20">
        <v>182</v>
      </c>
      <c r="AH41" s="28">
        <f t="shared" si="14"/>
        <v>1.7591339648173208</v>
      </c>
      <c r="AI41" s="20">
        <v>7674</v>
      </c>
      <c r="AJ41" s="28">
        <f t="shared" si="15"/>
        <v>2.6640560722357032</v>
      </c>
      <c r="AK41" s="20">
        <v>146</v>
      </c>
      <c r="AL41" s="28">
        <f t="shared" si="16"/>
        <v>0.77589413827921561</v>
      </c>
      <c r="AM41" s="21"/>
      <c r="AN41" s="9">
        <v>7679</v>
      </c>
      <c r="AO41" s="13">
        <f t="shared" si="17"/>
        <v>4.2474459458711991</v>
      </c>
      <c r="AP41" s="20">
        <v>2539</v>
      </c>
      <c r="AQ41" s="28">
        <f t="shared" si="18"/>
        <v>4.835269472481432</v>
      </c>
      <c r="AR41" s="20">
        <v>4488</v>
      </c>
      <c r="AS41" s="28">
        <f t="shared" si="19"/>
        <v>4.495957845386334</v>
      </c>
      <c r="AT41" s="20">
        <v>89</v>
      </c>
      <c r="AU41" s="28">
        <f t="shared" si="20"/>
        <v>0.84464268767201289</v>
      </c>
      <c r="AV41" s="20">
        <v>4</v>
      </c>
      <c r="AW41" s="28">
        <f t="shared" si="21"/>
        <v>0.2743484224965706</v>
      </c>
      <c r="AX41" s="20">
        <v>13</v>
      </c>
      <c r="AY41" s="28">
        <f t="shared" si="22"/>
        <v>1.3555787278415017</v>
      </c>
      <c r="AZ41" s="20">
        <v>546</v>
      </c>
      <c r="BA41" s="28">
        <f t="shared" si="23"/>
        <v>3.5216718266253868</v>
      </c>
      <c r="BB41" s="21"/>
      <c r="BC41" s="9">
        <v>3564</v>
      </c>
      <c r="BD41" s="13">
        <f t="shared" si="24"/>
        <v>4.4054388133498144</v>
      </c>
      <c r="BE41" s="20">
        <v>1232</v>
      </c>
      <c r="BF41" s="28">
        <f t="shared" si="25"/>
        <v>5.1421177845486037</v>
      </c>
      <c r="BG41" s="20">
        <v>2145</v>
      </c>
      <c r="BH41" s="28">
        <f t="shared" si="26"/>
        <v>5.8839665340831164</v>
      </c>
      <c r="BI41" s="20">
        <v>187</v>
      </c>
      <c r="BJ41" s="28">
        <f t="shared" si="27"/>
        <v>0.91281851020208926</v>
      </c>
      <c r="BK41" s="21"/>
      <c r="BL41" s="9">
        <v>3254</v>
      </c>
      <c r="BM41" s="13">
        <f t="shared" si="28"/>
        <v>2.4696230295762782</v>
      </c>
      <c r="BN41" s="20">
        <v>231</v>
      </c>
      <c r="BO41" s="28">
        <f t="shared" si="29"/>
        <v>0.95549305095962933</v>
      </c>
      <c r="BP41" s="20">
        <v>142</v>
      </c>
      <c r="BQ41" s="28">
        <f t="shared" si="30"/>
        <v>4.4865718799368093</v>
      </c>
      <c r="BR41" s="20">
        <v>183</v>
      </c>
      <c r="BS41" s="28">
        <f t="shared" si="31"/>
        <v>1.7935901205527787</v>
      </c>
      <c r="BT41" s="20">
        <v>43</v>
      </c>
      <c r="BU41" s="28">
        <f t="shared" si="32"/>
        <v>0.8982661374556089</v>
      </c>
      <c r="BV41" s="20">
        <v>74</v>
      </c>
      <c r="BW41" s="28">
        <f t="shared" si="33"/>
        <v>2.6705160591844099</v>
      </c>
      <c r="BX41" s="20">
        <v>133</v>
      </c>
      <c r="BY41" s="28">
        <f t="shared" si="34"/>
        <v>1.1818020259463302</v>
      </c>
      <c r="BZ41" s="20">
        <v>1522</v>
      </c>
      <c r="CA41" s="28">
        <f t="shared" si="35"/>
        <v>4.9980296860633127</v>
      </c>
      <c r="CB41" s="20">
        <v>203</v>
      </c>
      <c r="CC41" s="28">
        <f t="shared" si="36"/>
        <v>1.8050862528899165</v>
      </c>
      <c r="CD41" s="20">
        <v>681</v>
      </c>
      <c r="CE41" s="28">
        <f t="shared" si="37"/>
        <v>2.3504642253132224</v>
      </c>
      <c r="CF41" s="20">
        <v>9</v>
      </c>
      <c r="CG41" s="28">
        <f t="shared" si="38"/>
        <v>0.20833333333333334</v>
      </c>
      <c r="CH41" s="20">
        <v>33</v>
      </c>
      <c r="CI41" s="28">
        <f t="shared" si="39"/>
        <v>7.9710144927536222</v>
      </c>
    </row>
    <row r="42" spans="1:87">
      <c r="A42" s="2" t="s">
        <v>79</v>
      </c>
      <c r="B42" s="9">
        <v>101462</v>
      </c>
      <c r="C42" s="13">
        <f t="shared" si="0"/>
        <v>9.2513620096195481</v>
      </c>
      <c r="D42" s="35"/>
      <c r="E42" s="9">
        <v>5355</v>
      </c>
      <c r="F42" s="13">
        <f t="shared" si="1"/>
        <v>5.1620428386897759</v>
      </c>
      <c r="G42" s="20">
        <v>537</v>
      </c>
      <c r="H42" s="28">
        <f t="shared" si="2"/>
        <v>2.0126681908474198</v>
      </c>
      <c r="I42" s="20">
        <v>639</v>
      </c>
      <c r="J42" s="28">
        <f t="shared" si="3"/>
        <v>4.3383800665354064</v>
      </c>
      <c r="K42" s="20">
        <v>3947</v>
      </c>
      <c r="L42" s="28">
        <f t="shared" si="4"/>
        <v>12.218679379624184</v>
      </c>
      <c r="M42" s="20">
        <v>229</v>
      </c>
      <c r="N42" s="28">
        <f t="shared" si="5"/>
        <v>0.91406218816109852</v>
      </c>
      <c r="O42" s="20">
        <v>3</v>
      </c>
      <c r="P42" s="28">
        <f t="shared" si="6"/>
        <v>6.0337892196299273E-2</v>
      </c>
      <c r="Q42" s="35"/>
      <c r="R42" s="9">
        <v>12650</v>
      </c>
      <c r="S42" s="13">
        <f t="shared" si="7"/>
        <v>9.0773403751488964</v>
      </c>
      <c r="T42" s="20">
        <v>3344</v>
      </c>
      <c r="U42" s="28">
        <f t="shared" si="8"/>
        <v>9.0383263960214073</v>
      </c>
      <c r="V42" s="20">
        <v>5239</v>
      </c>
      <c r="W42" s="28">
        <f t="shared" si="9"/>
        <v>8.5579404750236865</v>
      </c>
      <c r="X42" s="20">
        <v>4067</v>
      </c>
      <c r="Y42" s="28">
        <f t="shared" si="10"/>
        <v>9.8852753876816877</v>
      </c>
      <c r="Z42" s="35"/>
      <c r="AA42" s="9">
        <v>46268</v>
      </c>
      <c r="AB42" s="13">
        <f t="shared" si="11"/>
        <v>10.091607049380562</v>
      </c>
      <c r="AC42" s="20">
        <v>20139</v>
      </c>
      <c r="AD42" s="28">
        <f t="shared" si="12"/>
        <v>23.88457980502384</v>
      </c>
      <c r="AE42" s="20">
        <v>4336</v>
      </c>
      <c r="AF42" s="28">
        <f t="shared" si="13"/>
        <v>7.6147659021460434</v>
      </c>
      <c r="AG42" s="20">
        <v>4092</v>
      </c>
      <c r="AH42" s="28">
        <f t="shared" si="14"/>
        <v>39.551517494683935</v>
      </c>
      <c r="AI42" s="20">
        <v>13991</v>
      </c>
      <c r="AJ42" s="28">
        <f t="shared" si="15"/>
        <v>4.8570248249478398</v>
      </c>
      <c r="AK42" s="20">
        <v>3710</v>
      </c>
      <c r="AL42" s="28">
        <f t="shared" si="16"/>
        <v>19.71621406175267</v>
      </c>
      <c r="AM42" s="35"/>
      <c r="AN42" s="9">
        <v>20777</v>
      </c>
      <c r="AO42" s="13">
        <f t="shared" si="17"/>
        <v>11.492275611064711</v>
      </c>
      <c r="AP42" s="20">
        <v>6681</v>
      </c>
      <c r="AQ42" s="28">
        <f t="shared" si="18"/>
        <v>12.723290801752047</v>
      </c>
      <c r="AR42" s="20">
        <v>11637</v>
      </c>
      <c r="AS42" s="28">
        <f t="shared" si="19"/>
        <v>11.657634012201596</v>
      </c>
      <c r="AT42" s="20">
        <v>1970</v>
      </c>
      <c r="AU42" s="28">
        <f t="shared" si="20"/>
        <v>18.696023536110847</v>
      </c>
      <c r="AV42" s="20">
        <v>7</v>
      </c>
      <c r="AW42" s="28">
        <f t="shared" si="21"/>
        <v>0.48010973936899864</v>
      </c>
      <c r="AX42" s="20">
        <v>4</v>
      </c>
      <c r="AY42" s="28">
        <f t="shared" si="22"/>
        <v>0.41710114702815432</v>
      </c>
      <c r="AZ42" s="20">
        <v>478</v>
      </c>
      <c r="BA42" s="28">
        <f t="shared" si="23"/>
        <v>3.083075335397317</v>
      </c>
      <c r="BB42" s="35"/>
      <c r="BC42" s="9">
        <v>4780</v>
      </c>
      <c r="BD42" s="13">
        <f t="shared" si="24"/>
        <v>5.9085290482076642</v>
      </c>
      <c r="BE42" s="20">
        <v>889</v>
      </c>
      <c r="BF42" s="28">
        <f t="shared" si="25"/>
        <v>3.7105054468049583</v>
      </c>
      <c r="BG42" s="20">
        <v>3608</v>
      </c>
      <c r="BH42" s="28">
        <f t="shared" si="26"/>
        <v>9.8971334522013432</v>
      </c>
      <c r="BI42" s="20">
        <v>283</v>
      </c>
      <c r="BJ42" s="28">
        <f t="shared" si="27"/>
        <v>1.3814312213218782</v>
      </c>
      <c r="BK42" s="35"/>
      <c r="BL42" s="9">
        <v>9848</v>
      </c>
      <c r="BM42" s="13">
        <f t="shared" si="28"/>
        <v>7.4741387815818028</v>
      </c>
      <c r="BN42" s="20">
        <v>1530</v>
      </c>
      <c r="BO42" s="28">
        <f t="shared" si="29"/>
        <v>6.328590337524818</v>
      </c>
      <c r="BP42" s="20">
        <v>451</v>
      </c>
      <c r="BQ42" s="28">
        <f t="shared" si="30"/>
        <v>14.249605055292259</v>
      </c>
      <c r="BR42" s="20">
        <v>2301</v>
      </c>
      <c r="BS42" s="28">
        <f t="shared" si="31"/>
        <v>22.552190532196413</v>
      </c>
      <c r="BT42" s="20">
        <v>288</v>
      </c>
      <c r="BU42" s="28">
        <f t="shared" si="32"/>
        <v>6.0162941299352415</v>
      </c>
      <c r="BV42" s="20">
        <v>86</v>
      </c>
      <c r="BW42" s="28">
        <f t="shared" si="33"/>
        <v>3.1035727174305308</v>
      </c>
      <c r="BX42" s="20">
        <v>1166</v>
      </c>
      <c r="BY42" s="28">
        <f t="shared" si="34"/>
        <v>10.360760618446776</v>
      </c>
      <c r="BZ42" s="20">
        <v>2244</v>
      </c>
      <c r="CA42" s="28">
        <f t="shared" si="35"/>
        <v>7.3689741232102977</v>
      </c>
      <c r="CB42" s="20">
        <v>960</v>
      </c>
      <c r="CC42" s="28">
        <f t="shared" si="36"/>
        <v>8.5363684865730036</v>
      </c>
      <c r="CD42" s="20">
        <v>159</v>
      </c>
      <c r="CE42" s="28">
        <f t="shared" si="37"/>
        <v>0.54878680150484938</v>
      </c>
      <c r="CF42" s="20">
        <v>658</v>
      </c>
      <c r="CG42" s="28">
        <f t="shared" si="38"/>
        <v>15.231481481481483</v>
      </c>
      <c r="CH42" s="20">
        <v>5</v>
      </c>
      <c r="CI42" s="28">
        <f t="shared" si="39"/>
        <v>1.2077294685990339</v>
      </c>
    </row>
    <row r="43" spans="1:87">
      <c r="A43" s="2" t="s">
        <v>80</v>
      </c>
      <c r="B43" s="9">
        <v>174013</v>
      </c>
      <c r="C43" s="13">
        <f t="shared" si="0"/>
        <v>15.866602840274455</v>
      </c>
      <c r="D43" s="35"/>
      <c r="E43" s="9">
        <v>16512</v>
      </c>
      <c r="F43" s="13">
        <f t="shared" si="1"/>
        <v>15.917021727814301</v>
      </c>
      <c r="G43" s="20">
        <v>1043</v>
      </c>
      <c r="H43" s="28">
        <f t="shared" si="2"/>
        <v>3.9091488325025301</v>
      </c>
      <c r="I43" s="20">
        <v>4223</v>
      </c>
      <c r="J43" s="28">
        <f t="shared" si="3"/>
        <v>28.671328671328673</v>
      </c>
      <c r="K43" s="20">
        <v>8552</v>
      </c>
      <c r="L43" s="28">
        <f t="shared" si="4"/>
        <v>26.474321270470234</v>
      </c>
      <c r="M43" s="20">
        <v>2590</v>
      </c>
      <c r="N43" s="28">
        <f t="shared" si="5"/>
        <v>10.338083263481419</v>
      </c>
      <c r="O43" s="20">
        <v>104</v>
      </c>
      <c r="P43" s="28">
        <f t="shared" si="6"/>
        <v>2.091713596138375</v>
      </c>
      <c r="Q43" s="35"/>
      <c r="R43" s="9">
        <v>32694</v>
      </c>
      <c r="S43" s="13">
        <f t="shared" si="7"/>
        <v>23.460440017795893</v>
      </c>
      <c r="T43" s="20">
        <v>8464</v>
      </c>
      <c r="U43" s="28">
        <f t="shared" si="8"/>
        <v>22.876912265527867</v>
      </c>
      <c r="V43" s="20">
        <v>17466</v>
      </c>
      <c r="W43" s="28">
        <f t="shared" si="9"/>
        <v>28.530824267372338</v>
      </c>
      <c r="X43" s="20">
        <v>6764</v>
      </c>
      <c r="Y43" s="28">
        <f t="shared" si="10"/>
        <v>16.440620290700501</v>
      </c>
      <c r="Z43" s="35"/>
      <c r="AA43" s="9">
        <v>65956</v>
      </c>
      <c r="AB43" s="13">
        <f t="shared" si="11"/>
        <v>14.385796545105567</v>
      </c>
      <c r="AC43" s="20">
        <v>32493</v>
      </c>
      <c r="AD43" s="28">
        <f t="shared" si="12"/>
        <v>38.536255603785669</v>
      </c>
      <c r="AE43" s="20">
        <v>9286</v>
      </c>
      <c r="AF43" s="28">
        <f t="shared" si="13"/>
        <v>16.307821994309997</v>
      </c>
      <c r="AG43" s="20">
        <v>1303</v>
      </c>
      <c r="AH43" s="28">
        <f t="shared" si="14"/>
        <v>12.594239319543785</v>
      </c>
      <c r="AI43" s="20">
        <v>20451</v>
      </c>
      <c r="AJ43" s="28">
        <f t="shared" si="15"/>
        <v>7.0996365302700513</v>
      </c>
      <c r="AK43" s="20">
        <v>2423</v>
      </c>
      <c r="AL43" s="28">
        <f t="shared" si="16"/>
        <v>12.876654089387257</v>
      </c>
      <c r="AM43" s="35"/>
      <c r="AN43" s="9">
        <v>24551</v>
      </c>
      <c r="AO43" s="13">
        <f t="shared" si="17"/>
        <v>13.579768904425551</v>
      </c>
      <c r="AP43" s="20">
        <v>13415</v>
      </c>
      <c r="AQ43" s="28">
        <f t="shared" si="18"/>
        <v>25.547514759093502</v>
      </c>
      <c r="AR43" s="20">
        <v>5646</v>
      </c>
      <c r="AS43" s="28">
        <f t="shared" si="19"/>
        <v>5.6560111397173003</v>
      </c>
      <c r="AT43" s="20">
        <v>3118</v>
      </c>
      <c r="AU43" s="28">
        <f t="shared" si="20"/>
        <v>29.590965170352092</v>
      </c>
      <c r="AV43" s="20">
        <v>279</v>
      </c>
      <c r="AW43" s="28">
        <f t="shared" si="21"/>
        <v>19.1358024691358</v>
      </c>
      <c r="AX43" s="20">
        <v>212</v>
      </c>
      <c r="AY43" s="28">
        <f t="shared" si="22"/>
        <v>22.106360792492179</v>
      </c>
      <c r="AZ43" s="20">
        <v>1881</v>
      </c>
      <c r="BA43" s="28">
        <f t="shared" si="23"/>
        <v>12.132352941176471</v>
      </c>
      <c r="BB43" s="35"/>
      <c r="BC43" s="9">
        <v>15990</v>
      </c>
      <c r="BD43" s="13">
        <f t="shared" si="24"/>
        <v>19.765142150803459</v>
      </c>
      <c r="BE43" s="20">
        <v>4398</v>
      </c>
      <c r="BF43" s="28">
        <f t="shared" si="25"/>
        <v>18.356358779581786</v>
      </c>
      <c r="BG43" s="20">
        <v>3537</v>
      </c>
      <c r="BH43" s="28">
        <f t="shared" si="26"/>
        <v>9.7023727883692228</v>
      </c>
      <c r="BI43" s="20">
        <v>8055</v>
      </c>
      <c r="BJ43" s="28">
        <f t="shared" si="27"/>
        <v>39.319535292394811</v>
      </c>
      <c r="BK43" s="35"/>
      <c r="BL43" s="9">
        <v>16453</v>
      </c>
      <c r="BM43" s="13">
        <f t="shared" si="28"/>
        <v>12.487002982673173</v>
      </c>
      <c r="BN43" s="20">
        <v>4374</v>
      </c>
      <c r="BO43" s="28">
        <f t="shared" si="29"/>
        <v>18.092322964923891</v>
      </c>
      <c r="BP43" s="20">
        <v>746</v>
      </c>
      <c r="BQ43" s="28">
        <f t="shared" si="30"/>
        <v>23.570300157977883</v>
      </c>
      <c r="BR43" s="20">
        <v>1481</v>
      </c>
      <c r="BS43" s="28">
        <f t="shared" si="31"/>
        <v>14.515338625894344</v>
      </c>
      <c r="BT43" s="20">
        <v>41</v>
      </c>
      <c r="BU43" s="28">
        <f t="shared" si="32"/>
        <v>0.85648631710883649</v>
      </c>
      <c r="BV43" s="20">
        <v>497</v>
      </c>
      <c r="BW43" s="28">
        <f t="shared" si="33"/>
        <v>17.935763262360158</v>
      </c>
      <c r="BX43" s="20">
        <v>1427</v>
      </c>
      <c r="BY43" s="28">
        <f t="shared" si="34"/>
        <v>12.679936022747468</v>
      </c>
      <c r="BZ43" s="20">
        <v>654</v>
      </c>
      <c r="CA43" s="28">
        <f t="shared" si="35"/>
        <v>2.1476421909890977</v>
      </c>
      <c r="CB43" s="20">
        <v>628</v>
      </c>
      <c r="CC43" s="28">
        <f t="shared" si="36"/>
        <v>5.5842077182998402</v>
      </c>
      <c r="CD43" s="20">
        <v>4860</v>
      </c>
      <c r="CE43" s="28">
        <f t="shared" si="37"/>
        <v>16.774238083733131</v>
      </c>
      <c r="CF43" s="20">
        <v>1733</v>
      </c>
      <c r="CG43" s="28">
        <f t="shared" si="38"/>
        <v>40.11574074074074</v>
      </c>
      <c r="CH43" s="20">
        <v>12</v>
      </c>
      <c r="CI43" s="28">
        <f t="shared" si="39"/>
        <v>2.8985507246376812</v>
      </c>
    </row>
    <row r="44" spans="1:87">
      <c r="A44" s="2" t="s">
        <v>81</v>
      </c>
      <c r="B44" s="9">
        <v>17372</v>
      </c>
      <c r="C44" s="13">
        <f t="shared" si="0"/>
        <v>1.5839886936105223</v>
      </c>
      <c r="D44" s="35"/>
      <c r="E44" s="9">
        <v>857</v>
      </c>
      <c r="F44" s="13">
        <f t="shared" si="1"/>
        <v>0.82611964757369538</v>
      </c>
      <c r="G44" s="20">
        <v>36</v>
      </c>
      <c r="H44" s="28">
        <f t="shared" si="2"/>
        <v>0.13492747648139125</v>
      </c>
      <c r="I44" s="20">
        <v>69</v>
      </c>
      <c r="J44" s="28">
        <f t="shared" si="3"/>
        <v>0.46846357525969173</v>
      </c>
      <c r="K44" s="20">
        <v>556</v>
      </c>
      <c r="L44" s="28">
        <f t="shared" si="4"/>
        <v>1.7212023651054082</v>
      </c>
      <c r="M44" s="20">
        <v>170</v>
      </c>
      <c r="N44" s="28">
        <f t="shared" si="5"/>
        <v>0.67856144972657972</v>
      </c>
      <c r="O44" s="20">
        <v>26</v>
      </c>
      <c r="P44" s="28">
        <f t="shared" si="6"/>
        <v>0.52292839903459376</v>
      </c>
      <c r="Q44" s="35"/>
      <c r="R44" s="9">
        <v>2659</v>
      </c>
      <c r="S44" s="13">
        <f t="shared" si="7"/>
        <v>1.9080354195668707</v>
      </c>
      <c r="T44" s="20">
        <v>873</v>
      </c>
      <c r="U44" s="28">
        <f t="shared" si="8"/>
        <v>2.359587004702957</v>
      </c>
      <c r="V44" s="20">
        <v>903</v>
      </c>
      <c r="W44" s="28">
        <f t="shared" si="9"/>
        <v>1.4750563559737333</v>
      </c>
      <c r="X44" s="20">
        <v>883</v>
      </c>
      <c r="Y44" s="28">
        <f t="shared" si="10"/>
        <v>2.1462252685819845</v>
      </c>
      <c r="Z44" s="35"/>
      <c r="AA44" s="9">
        <v>10110</v>
      </c>
      <c r="AB44" s="13">
        <f t="shared" si="11"/>
        <v>2.2051125458035248</v>
      </c>
      <c r="AC44" s="20">
        <v>545</v>
      </c>
      <c r="AD44" s="28">
        <f t="shared" si="12"/>
        <v>0.64636257975758438</v>
      </c>
      <c r="AE44" s="20">
        <v>2415</v>
      </c>
      <c r="AF44" s="28">
        <f t="shared" si="13"/>
        <v>4.2411576692072632</v>
      </c>
      <c r="AG44" s="20">
        <v>423</v>
      </c>
      <c r="AH44" s="28">
        <f t="shared" si="14"/>
        <v>4.0885366325149812</v>
      </c>
      <c r="AI44" s="20">
        <v>6669</v>
      </c>
      <c r="AJ44" s="28">
        <f t="shared" si="15"/>
        <v>2.3151667899061645</v>
      </c>
      <c r="AK44" s="20">
        <v>58</v>
      </c>
      <c r="AL44" s="28">
        <f t="shared" si="16"/>
        <v>0.3082319179465377</v>
      </c>
      <c r="AM44" s="35"/>
      <c r="AN44" s="9">
        <v>1004</v>
      </c>
      <c r="AO44" s="13">
        <f t="shared" si="17"/>
        <v>0.55533737851994847</v>
      </c>
      <c r="AP44" s="20">
        <v>667</v>
      </c>
      <c r="AQ44" s="28">
        <f t="shared" si="18"/>
        <v>1.2702342410969338</v>
      </c>
      <c r="AR44" s="20">
        <v>207</v>
      </c>
      <c r="AS44" s="28">
        <f t="shared" si="19"/>
        <v>0.20736703966019854</v>
      </c>
      <c r="AT44" s="20">
        <v>32</v>
      </c>
      <c r="AU44" s="28">
        <f t="shared" si="20"/>
        <v>0.30369175287083611</v>
      </c>
      <c r="AV44" s="20">
        <v>35</v>
      </c>
      <c r="AW44" s="28">
        <f t="shared" si="21"/>
        <v>2.4005486968449929</v>
      </c>
      <c r="AX44" s="20">
        <v>17</v>
      </c>
      <c r="AY44" s="28">
        <f t="shared" si="22"/>
        <v>1.7726798748696557</v>
      </c>
      <c r="AZ44" s="20">
        <v>46</v>
      </c>
      <c r="BA44" s="28">
        <f t="shared" si="23"/>
        <v>0.29669762641898867</v>
      </c>
      <c r="BB44" s="35"/>
      <c r="BC44" s="9">
        <v>1358</v>
      </c>
      <c r="BD44" s="13">
        <f t="shared" si="24"/>
        <v>1.6786155747836835</v>
      </c>
      <c r="BE44" s="20">
        <v>231</v>
      </c>
      <c r="BF44" s="28">
        <f t="shared" si="25"/>
        <v>0.96414708460286314</v>
      </c>
      <c r="BG44" s="20">
        <v>923</v>
      </c>
      <c r="BH44" s="28">
        <f t="shared" si="26"/>
        <v>2.5318886298175833</v>
      </c>
      <c r="BI44" s="20">
        <v>204</v>
      </c>
      <c r="BJ44" s="28">
        <f t="shared" si="27"/>
        <v>0.99580201112955191</v>
      </c>
      <c r="BK44" s="35"/>
      <c r="BL44" s="9">
        <v>1329</v>
      </c>
      <c r="BM44" s="13">
        <f t="shared" si="28"/>
        <v>1.0086444395534337</v>
      </c>
      <c r="BN44" s="20">
        <v>147</v>
      </c>
      <c r="BO44" s="28">
        <f t="shared" si="29"/>
        <v>0.6080410324288551</v>
      </c>
      <c r="BP44" s="20">
        <v>311</v>
      </c>
      <c r="BQ44" s="28">
        <f t="shared" si="30"/>
        <v>9.8262243285939963</v>
      </c>
      <c r="BR44" s="20">
        <v>102</v>
      </c>
      <c r="BS44" s="28">
        <f t="shared" si="31"/>
        <v>0.99970596883269625</v>
      </c>
      <c r="BT44" s="20">
        <v>22</v>
      </c>
      <c r="BU44" s="28">
        <f t="shared" si="32"/>
        <v>0.45957802381449758</v>
      </c>
      <c r="BV44" s="20">
        <v>124</v>
      </c>
      <c r="BW44" s="28">
        <f t="shared" si="33"/>
        <v>4.4749188018765791</v>
      </c>
      <c r="BX44" s="20">
        <v>168</v>
      </c>
      <c r="BY44" s="28">
        <f t="shared" si="34"/>
        <v>1.4928025590901013</v>
      </c>
      <c r="BZ44" s="20">
        <v>183</v>
      </c>
      <c r="CA44" s="28">
        <f t="shared" si="35"/>
        <v>0.60094575068960987</v>
      </c>
      <c r="CB44" s="20">
        <v>60</v>
      </c>
      <c r="CC44" s="28">
        <f t="shared" si="36"/>
        <v>0.53352303041081273</v>
      </c>
      <c r="CD44" s="20">
        <v>157</v>
      </c>
      <c r="CE44" s="28">
        <f t="shared" si="37"/>
        <v>0.54188382286956815</v>
      </c>
      <c r="CF44" s="20">
        <v>55</v>
      </c>
      <c r="CG44" s="28">
        <f t="shared" si="38"/>
        <v>1.2731481481481481</v>
      </c>
      <c r="CH44" s="20">
        <v>0</v>
      </c>
      <c r="CI44" s="28">
        <f t="shared" si="39"/>
        <v>0</v>
      </c>
    </row>
    <row r="45" spans="1:87">
      <c r="A45" s="2" t="s">
        <v>82</v>
      </c>
      <c r="B45" s="9">
        <v>57512</v>
      </c>
      <c r="C45" s="13">
        <f t="shared" si="0"/>
        <v>5.2439763842348812</v>
      </c>
      <c r="D45" s="35"/>
      <c r="E45" s="9">
        <v>4129</v>
      </c>
      <c r="F45" s="13">
        <f t="shared" si="1"/>
        <v>3.9802193988702306</v>
      </c>
      <c r="G45" s="20">
        <v>699</v>
      </c>
      <c r="H45" s="28">
        <f t="shared" si="2"/>
        <v>2.6198418350136801</v>
      </c>
      <c r="I45" s="20">
        <v>555</v>
      </c>
      <c r="J45" s="28">
        <f t="shared" si="3"/>
        <v>3.7680765836105641</v>
      </c>
      <c r="K45" s="20">
        <v>1267</v>
      </c>
      <c r="L45" s="28">
        <f t="shared" si="4"/>
        <v>3.9222363247995542</v>
      </c>
      <c r="M45" s="20">
        <v>1608</v>
      </c>
      <c r="N45" s="28">
        <f t="shared" si="5"/>
        <v>6.4183930068255304</v>
      </c>
      <c r="O45" s="20">
        <v>0</v>
      </c>
      <c r="P45" s="28">
        <f t="shared" si="6"/>
        <v>0</v>
      </c>
      <c r="Q45" s="35"/>
      <c r="R45" s="9">
        <v>7610</v>
      </c>
      <c r="S45" s="13">
        <f t="shared" si="7"/>
        <v>5.4607557513741583</v>
      </c>
      <c r="T45" s="20">
        <v>2249</v>
      </c>
      <c r="U45" s="28">
        <f t="shared" si="8"/>
        <v>6.0787069571328178</v>
      </c>
      <c r="V45" s="20">
        <v>3145</v>
      </c>
      <c r="W45" s="28">
        <f t="shared" si="9"/>
        <v>5.1373778953902445</v>
      </c>
      <c r="X45" s="20">
        <v>2216</v>
      </c>
      <c r="Y45" s="28">
        <f t="shared" si="10"/>
        <v>5.3862233240970294</v>
      </c>
      <c r="Z45" s="35"/>
      <c r="AA45" s="9">
        <v>26511</v>
      </c>
      <c r="AB45" s="13">
        <f t="shared" si="11"/>
        <v>5.7823678241144645</v>
      </c>
      <c r="AC45" s="20">
        <v>3388</v>
      </c>
      <c r="AD45" s="28">
        <f t="shared" si="12"/>
        <v>4.0181218719609095</v>
      </c>
      <c r="AE45" s="20">
        <v>4834</v>
      </c>
      <c r="AF45" s="28">
        <f t="shared" si="13"/>
        <v>8.4893400302061739</v>
      </c>
      <c r="AG45" s="20">
        <v>575</v>
      </c>
      <c r="AH45" s="28">
        <f t="shared" si="14"/>
        <v>5.5577034602745021</v>
      </c>
      <c r="AI45" s="20">
        <v>17129</v>
      </c>
      <c r="AJ45" s="28">
        <f t="shared" si="15"/>
        <v>5.9463925542514149</v>
      </c>
      <c r="AK45" s="20">
        <v>585</v>
      </c>
      <c r="AL45" s="28">
        <f t="shared" si="16"/>
        <v>3.1088908965297337</v>
      </c>
      <c r="AM45" s="35"/>
      <c r="AN45" s="9">
        <v>6095</v>
      </c>
      <c r="AO45" s="13">
        <f t="shared" si="17"/>
        <v>3.3712961375289701</v>
      </c>
      <c r="AP45" s="20">
        <v>1887</v>
      </c>
      <c r="AQ45" s="28">
        <f t="shared" si="18"/>
        <v>3.5936012188154636</v>
      </c>
      <c r="AR45" s="20">
        <v>3035</v>
      </c>
      <c r="AS45" s="28">
        <f t="shared" si="19"/>
        <v>3.0403814752111238</v>
      </c>
      <c r="AT45" s="20">
        <v>200</v>
      </c>
      <c r="AU45" s="28">
        <f t="shared" si="20"/>
        <v>1.8980734554427257</v>
      </c>
      <c r="AV45" s="20">
        <v>113</v>
      </c>
      <c r="AW45" s="28">
        <f t="shared" si="21"/>
        <v>7.7503429355281206</v>
      </c>
      <c r="AX45" s="20">
        <v>25</v>
      </c>
      <c r="AY45" s="28">
        <f t="shared" si="22"/>
        <v>2.6068821689259645</v>
      </c>
      <c r="AZ45" s="20">
        <v>835</v>
      </c>
      <c r="BA45" s="28">
        <f t="shared" si="23"/>
        <v>5.3857069143446852</v>
      </c>
      <c r="BB45" s="35"/>
      <c r="BC45" s="9">
        <v>5659</v>
      </c>
      <c r="BD45" s="13">
        <f t="shared" si="24"/>
        <v>6.9950556242274402</v>
      </c>
      <c r="BE45" s="20">
        <v>1713</v>
      </c>
      <c r="BF45" s="28">
        <f t="shared" si="25"/>
        <v>7.1497140949121425</v>
      </c>
      <c r="BG45" s="20">
        <v>2591</v>
      </c>
      <c r="BH45" s="28">
        <f t="shared" si="26"/>
        <v>7.1073926759017967</v>
      </c>
      <c r="BI45" s="20">
        <v>1355</v>
      </c>
      <c r="BJ45" s="28">
        <f t="shared" si="27"/>
        <v>6.614273162159523</v>
      </c>
      <c r="BK45" s="35"/>
      <c r="BL45" s="9">
        <v>7482</v>
      </c>
      <c r="BM45" s="13">
        <f t="shared" si="28"/>
        <v>5.6784632782082713</v>
      </c>
      <c r="BN45" s="20">
        <v>728</v>
      </c>
      <c r="BO45" s="28">
        <f t="shared" si="29"/>
        <v>3.0112508272667107</v>
      </c>
      <c r="BP45" s="20">
        <v>151</v>
      </c>
      <c r="BQ45" s="28">
        <f t="shared" si="30"/>
        <v>4.7709320695102679</v>
      </c>
      <c r="BR45" s="20">
        <v>1353</v>
      </c>
      <c r="BS45" s="28">
        <f t="shared" si="31"/>
        <v>13.260805645398413</v>
      </c>
      <c r="BT45" s="20">
        <v>0</v>
      </c>
      <c r="BU45" s="28">
        <f t="shared" si="32"/>
        <v>0</v>
      </c>
      <c r="BV45" s="20">
        <v>173</v>
      </c>
      <c r="BW45" s="28">
        <f t="shared" si="33"/>
        <v>6.2432334897149042</v>
      </c>
      <c r="BX45" s="20">
        <v>1660</v>
      </c>
      <c r="BY45" s="28">
        <f t="shared" si="34"/>
        <v>14.750311000533145</v>
      </c>
      <c r="BZ45" s="20">
        <v>1712</v>
      </c>
      <c r="CA45" s="28">
        <f t="shared" si="35"/>
        <v>5.6219624326809399</v>
      </c>
      <c r="CB45" s="20">
        <v>555</v>
      </c>
      <c r="CC45" s="28">
        <f t="shared" si="36"/>
        <v>4.9350880313000181</v>
      </c>
      <c r="CD45" s="20">
        <v>1004</v>
      </c>
      <c r="CE45" s="28">
        <f t="shared" si="37"/>
        <v>3.4652952749111239</v>
      </c>
      <c r="CF45" s="20">
        <v>144</v>
      </c>
      <c r="CG45" s="28">
        <f t="shared" si="38"/>
        <v>3.3333333333333335</v>
      </c>
      <c r="CH45" s="20">
        <v>2</v>
      </c>
      <c r="CI45" s="28">
        <f t="shared" si="39"/>
        <v>0.48309178743961351</v>
      </c>
    </row>
    <row r="46" spans="1:87">
      <c r="A46" s="2" t="s">
        <v>83</v>
      </c>
      <c r="B46" s="9">
        <v>45603</v>
      </c>
      <c r="C46" s="13">
        <f t="shared" si="0"/>
        <v>4.1581070915680778</v>
      </c>
      <c r="D46" s="35"/>
      <c r="E46" s="9">
        <v>5651</v>
      </c>
      <c r="F46" s="13">
        <f t="shared" si="1"/>
        <v>5.4473770460197812</v>
      </c>
      <c r="G46" s="20">
        <v>1008</v>
      </c>
      <c r="H46" s="28">
        <f t="shared" si="2"/>
        <v>3.7779693414789555</v>
      </c>
      <c r="I46" s="20">
        <v>1001</v>
      </c>
      <c r="J46" s="28">
        <f t="shared" si="3"/>
        <v>6.7961165048543686</v>
      </c>
      <c r="K46" s="20">
        <v>1497</v>
      </c>
      <c r="L46" s="28">
        <f t="shared" si="4"/>
        <v>4.6342444974151009</v>
      </c>
      <c r="M46" s="20">
        <v>1997</v>
      </c>
      <c r="N46" s="28">
        <f t="shared" si="5"/>
        <v>7.9711012653175262</v>
      </c>
      <c r="O46" s="20">
        <v>148</v>
      </c>
      <c r="P46" s="28">
        <f t="shared" si="6"/>
        <v>2.9766693483507645</v>
      </c>
      <c r="Q46" s="35"/>
      <c r="R46" s="9">
        <v>8885</v>
      </c>
      <c r="S46" s="13">
        <f t="shared" si="7"/>
        <v>6.3756655520314593</v>
      </c>
      <c r="T46" s="20">
        <v>2646</v>
      </c>
      <c r="U46" s="28">
        <f t="shared" si="8"/>
        <v>7.1517379317800955</v>
      </c>
      <c r="V46" s="20">
        <v>3239</v>
      </c>
      <c r="W46" s="28">
        <f t="shared" si="9"/>
        <v>5.2909275049821947</v>
      </c>
      <c r="X46" s="20">
        <v>3000</v>
      </c>
      <c r="Y46" s="28">
        <f t="shared" si="10"/>
        <v>7.2918185795537411</v>
      </c>
      <c r="Z46" s="35"/>
      <c r="AA46" s="9">
        <v>17799</v>
      </c>
      <c r="AB46" s="13">
        <f t="shared" si="11"/>
        <v>3.882175885534811</v>
      </c>
      <c r="AC46" s="20">
        <v>3440</v>
      </c>
      <c r="AD46" s="28">
        <f t="shared" si="12"/>
        <v>4.0797931639744771</v>
      </c>
      <c r="AE46" s="20">
        <v>2772</v>
      </c>
      <c r="AF46" s="28">
        <f t="shared" si="13"/>
        <v>4.8681114116118156</v>
      </c>
      <c r="AG46" s="20">
        <v>355</v>
      </c>
      <c r="AH46" s="28">
        <f t="shared" si="14"/>
        <v>3.4312777885173014</v>
      </c>
      <c r="AI46" s="20">
        <v>10032</v>
      </c>
      <c r="AJ46" s="28">
        <f t="shared" si="15"/>
        <v>3.4826440600297861</v>
      </c>
      <c r="AK46" s="20">
        <v>1200</v>
      </c>
      <c r="AL46" s="28">
        <f t="shared" si="16"/>
        <v>6.3772120954456071</v>
      </c>
      <c r="AM46" s="35"/>
      <c r="AN46" s="9">
        <v>5244</v>
      </c>
      <c r="AO46" s="13">
        <f t="shared" si="17"/>
        <v>2.9005868654966229</v>
      </c>
      <c r="AP46" s="20">
        <v>1903</v>
      </c>
      <c r="AQ46" s="28">
        <f t="shared" si="18"/>
        <v>3.6240716054084938</v>
      </c>
      <c r="AR46" s="20">
        <v>1858</v>
      </c>
      <c r="AS46" s="28">
        <f t="shared" si="19"/>
        <v>1.8612944912495117</v>
      </c>
      <c r="AT46" s="20">
        <v>629</v>
      </c>
      <c r="AU46" s="28">
        <f t="shared" si="20"/>
        <v>5.9694410173673722</v>
      </c>
      <c r="AV46" s="20">
        <v>268</v>
      </c>
      <c r="AW46" s="28">
        <f t="shared" si="21"/>
        <v>18.381344307270233</v>
      </c>
      <c r="AX46" s="20">
        <v>57</v>
      </c>
      <c r="AY46" s="28">
        <f t="shared" si="22"/>
        <v>5.9436913451511986</v>
      </c>
      <c r="AZ46" s="20">
        <v>529</v>
      </c>
      <c r="BA46" s="28">
        <f t="shared" si="23"/>
        <v>3.4120227038183697</v>
      </c>
      <c r="BB46" s="35"/>
      <c r="BC46" s="9">
        <v>3496</v>
      </c>
      <c r="BD46" s="13">
        <f t="shared" si="24"/>
        <v>4.3213844252163165</v>
      </c>
      <c r="BE46" s="20">
        <v>891</v>
      </c>
      <c r="BF46" s="28">
        <f t="shared" si="25"/>
        <v>3.718853040611044</v>
      </c>
      <c r="BG46" s="20">
        <v>1701</v>
      </c>
      <c r="BH46" s="28">
        <f t="shared" si="26"/>
        <v>4.666026608147031</v>
      </c>
      <c r="BI46" s="20">
        <v>904</v>
      </c>
      <c r="BJ46" s="28">
        <f t="shared" si="27"/>
        <v>4.4127696963780139</v>
      </c>
      <c r="BK46" s="35"/>
      <c r="BL46" s="9">
        <v>4160</v>
      </c>
      <c r="BM46" s="13">
        <f t="shared" si="28"/>
        <v>3.1572316542831338</v>
      </c>
      <c r="BN46" s="20">
        <v>635</v>
      </c>
      <c r="BO46" s="28">
        <f t="shared" si="29"/>
        <v>2.6265718067504964</v>
      </c>
      <c r="BP46" s="20">
        <v>203</v>
      </c>
      <c r="BQ46" s="28">
        <f t="shared" si="30"/>
        <v>6.4139020537124809</v>
      </c>
      <c r="BR46" s="20">
        <v>670</v>
      </c>
      <c r="BS46" s="28">
        <f t="shared" si="31"/>
        <v>6.5666960697833971</v>
      </c>
      <c r="BT46" s="20">
        <v>14</v>
      </c>
      <c r="BU46" s="28">
        <f t="shared" si="32"/>
        <v>0.29245874242740755</v>
      </c>
      <c r="BV46" s="20">
        <v>103</v>
      </c>
      <c r="BW46" s="28">
        <f t="shared" si="33"/>
        <v>3.7170696499458677</v>
      </c>
      <c r="BX46" s="20">
        <v>739</v>
      </c>
      <c r="BY46" s="28">
        <f t="shared" si="34"/>
        <v>6.5665541140927663</v>
      </c>
      <c r="BZ46" s="20">
        <v>765</v>
      </c>
      <c r="CA46" s="28">
        <f t="shared" si="35"/>
        <v>2.5121502692762379</v>
      </c>
      <c r="CB46" s="20">
        <v>318</v>
      </c>
      <c r="CC46" s="28">
        <f t="shared" si="36"/>
        <v>2.8276720611773074</v>
      </c>
      <c r="CD46" s="20">
        <v>659</v>
      </c>
      <c r="CE46" s="28">
        <f t="shared" si="37"/>
        <v>2.2745314603251301</v>
      </c>
      <c r="CF46" s="20">
        <v>27</v>
      </c>
      <c r="CG46" s="28">
        <f t="shared" si="38"/>
        <v>0.625</v>
      </c>
      <c r="CH46" s="20">
        <v>27</v>
      </c>
      <c r="CI46" s="28">
        <f t="shared" si="39"/>
        <v>6.5217391304347823</v>
      </c>
    </row>
    <row r="47" spans="1:87">
      <c r="A47" s="2" t="s">
        <v>84</v>
      </c>
      <c r="B47" s="9">
        <v>63959</v>
      </c>
      <c r="C47" s="13">
        <f t="shared" si="0"/>
        <v>5.8318174565182703</v>
      </c>
      <c r="D47" s="35"/>
      <c r="E47" s="9">
        <v>2119</v>
      </c>
      <c r="F47" s="13">
        <f t="shared" si="1"/>
        <v>2.0426458963928358</v>
      </c>
      <c r="G47" s="20">
        <v>639</v>
      </c>
      <c r="H47" s="28">
        <f t="shared" si="2"/>
        <v>2.3949627075446949</v>
      </c>
      <c r="I47" s="20">
        <v>431</v>
      </c>
      <c r="J47" s="28">
        <f t="shared" si="3"/>
        <v>2.9262000135786543</v>
      </c>
      <c r="K47" s="20">
        <v>0</v>
      </c>
      <c r="L47" s="28">
        <f t="shared" si="4"/>
        <v>0</v>
      </c>
      <c r="M47" s="20">
        <v>420</v>
      </c>
      <c r="N47" s="28">
        <f t="shared" si="5"/>
        <v>1.6764459346186085</v>
      </c>
      <c r="O47" s="20">
        <v>629</v>
      </c>
      <c r="P47" s="28">
        <f t="shared" si="6"/>
        <v>12.650844730490748</v>
      </c>
      <c r="Q47" s="35"/>
      <c r="R47" s="9">
        <v>10249</v>
      </c>
      <c r="S47" s="13">
        <f t="shared" si="7"/>
        <v>7.3544396446562095</v>
      </c>
      <c r="T47" s="20">
        <v>657</v>
      </c>
      <c r="U47" s="28">
        <f t="shared" si="8"/>
        <v>1.7757716633331533</v>
      </c>
      <c r="V47" s="20">
        <v>8091</v>
      </c>
      <c r="W47" s="28">
        <f t="shared" si="9"/>
        <v>13.216700970302853</v>
      </c>
      <c r="X47" s="20">
        <v>1501</v>
      </c>
      <c r="Y47" s="28">
        <f t="shared" si="10"/>
        <v>3.648339895970055</v>
      </c>
      <c r="Z47" s="35"/>
      <c r="AA47" s="9">
        <v>37983</v>
      </c>
      <c r="AB47" s="13">
        <f t="shared" si="11"/>
        <v>8.2845489443378124</v>
      </c>
      <c r="AC47" s="20">
        <v>637</v>
      </c>
      <c r="AD47" s="28">
        <f t="shared" si="12"/>
        <v>0.75547332716620408</v>
      </c>
      <c r="AE47" s="20">
        <v>1319</v>
      </c>
      <c r="AF47" s="28">
        <f t="shared" si="13"/>
        <v>2.3163921182958096</v>
      </c>
      <c r="AG47" s="20">
        <v>161</v>
      </c>
      <c r="AH47" s="28">
        <f t="shared" si="14"/>
        <v>1.5561569688768606</v>
      </c>
      <c r="AI47" s="20">
        <v>35739</v>
      </c>
      <c r="AJ47" s="28">
        <f t="shared" si="15"/>
        <v>12.406919463856111</v>
      </c>
      <c r="AK47" s="20">
        <v>127</v>
      </c>
      <c r="AL47" s="28">
        <f t="shared" si="16"/>
        <v>0.67492161343466017</v>
      </c>
      <c r="AM47" s="35"/>
      <c r="AN47" s="9">
        <v>3493</v>
      </c>
      <c r="AO47" s="13">
        <f t="shared" si="17"/>
        <v>1.932065202360737</v>
      </c>
      <c r="AP47" s="20">
        <v>1247</v>
      </c>
      <c r="AQ47" s="28">
        <f t="shared" si="18"/>
        <v>2.3747857550942677</v>
      </c>
      <c r="AR47" s="20">
        <v>1169</v>
      </c>
      <c r="AS47" s="28">
        <f t="shared" si="19"/>
        <v>1.1710727988539715</v>
      </c>
      <c r="AT47" s="20">
        <v>389</v>
      </c>
      <c r="AU47" s="28">
        <f t="shared" si="20"/>
        <v>3.6917528708361012</v>
      </c>
      <c r="AV47" s="20">
        <v>182</v>
      </c>
      <c r="AW47" s="28">
        <f t="shared" si="21"/>
        <v>12.482853223593965</v>
      </c>
      <c r="AX47" s="20">
        <v>135</v>
      </c>
      <c r="AY47" s="28">
        <f t="shared" si="22"/>
        <v>14.077163712200209</v>
      </c>
      <c r="AZ47" s="20">
        <v>371</v>
      </c>
      <c r="BA47" s="28">
        <f t="shared" si="23"/>
        <v>2.3929308565531477</v>
      </c>
      <c r="BB47" s="35"/>
      <c r="BC47" s="9">
        <v>1892</v>
      </c>
      <c r="BD47" s="13">
        <f t="shared" si="24"/>
        <v>2.3386897404202722</v>
      </c>
      <c r="BE47" s="20">
        <v>843</v>
      </c>
      <c r="BF47" s="28">
        <f t="shared" si="25"/>
        <v>3.5185107892649938</v>
      </c>
      <c r="BG47" s="20">
        <v>649</v>
      </c>
      <c r="BH47" s="28">
        <f t="shared" si="26"/>
        <v>1.7802770539020709</v>
      </c>
      <c r="BI47" s="20">
        <v>400</v>
      </c>
      <c r="BJ47" s="28">
        <f t="shared" si="27"/>
        <v>1.9525529629991212</v>
      </c>
      <c r="BK47" s="35"/>
      <c r="BL47" s="9">
        <v>7073</v>
      </c>
      <c r="BM47" s="13">
        <f t="shared" si="28"/>
        <v>5.3680527621982232</v>
      </c>
      <c r="BN47" s="20">
        <v>412</v>
      </c>
      <c r="BO47" s="28">
        <f t="shared" si="29"/>
        <v>1.7041694242223693</v>
      </c>
      <c r="BP47" s="20">
        <v>169</v>
      </c>
      <c r="BQ47" s="28">
        <f t="shared" si="30"/>
        <v>5.3396524486571879</v>
      </c>
      <c r="BR47" s="20">
        <v>84</v>
      </c>
      <c r="BS47" s="28">
        <f t="shared" si="31"/>
        <v>0.82328726845045574</v>
      </c>
      <c r="BT47" s="20">
        <v>68</v>
      </c>
      <c r="BU47" s="28">
        <f t="shared" si="32"/>
        <v>1.4205138917902653</v>
      </c>
      <c r="BV47" s="20">
        <v>213</v>
      </c>
      <c r="BW47" s="28">
        <f t="shared" si="33"/>
        <v>7.6867556838686397</v>
      </c>
      <c r="BX47" s="20">
        <v>491</v>
      </c>
      <c r="BY47" s="28">
        <f t="shared" si="34"/>
        <v>4.362893193531189</v>
      </c>
      <c r="BZ47" s="20">
        <v>688</v>
      </c>
      <c r="CA47" s="28">
        <f t="shared" si="35"/>
        <v>2.2592933140680413</v>
      </c>
      <c r="CB47" s="20">
        <v>448</v>
      </c>
      <c r="CC47" s="28">
        <f t="shared" si="36"/>
        <v>3.983638627067402</v>
      </c>
      <c r="CD47" s="20">
        <v>4384</v>
      </c>
      <c r="CE47" s="28">
        <f t="shared" si="37"/>
        <v>15.131329168536222</v>
      </c>
      <c r="CF47" s="20">
        <v>78</v>
      </c>
      <c r="CG47" s="28">
        <f t="shared" si="38"/>
        <v>1.8055555555555554</v>
      </c>
      <c r="CH47" s="20">
        <v>38</v>
      </c>
      <c r="CI47" s="28">
        <f t="shared" si="39"/>
        <v>9.1787439613526569</v>
      </c>
    </row>
    <row r="48" spans="1:87" s="29" customFormat="1" ht="6" customHeight="1">
      <c r="A48" s="39"/>
      <c r="B48" s="40"/>
      <c r="C48" s="40"/>
      <c r="D48" s="41"/>
      <c r="E48" s="40"/>
      <c r="F48" s="40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0"/>
      <c r="S48" s="40"/>
      <c r="T48" s="41"/>
      <c r="U48" s="41"/>
      <c r="V48" s="41"/>
      <c r="W48" s="41"/>
      <c r="X48" s="41"/>
      <c r="Y48" s="41"/>
      <c r="Z48" s="41"/>
      <c r="AA48" s="40"/>
      <c r="AB48" s="40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0"/>
      <c r="AO48" s="40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0"/>
      <c r="BD48" s="40"/>
      <c r="BE48" s="41"/>
      <c r="BF48" s="41"/>
      <c r="BG48" s="41"/>
      <c r="BH48" s="41"/>
      <c r="BI48" s="41"/>
      <c r="BJ48" s="41"/>
      <c r="BK48" s="41"/>
      <c r="BL48" s="40"/>
      <c r="BM48" s="40"/>
      <c r="BN48" s="41"/>
      <c r="BO48" s="41"/>
      <c r="BP48" s="41"/>
      <c r="BQ48" s="41"/>
      <c r="BR48" s="41"/>
      <c r="BS48" s="41"/>
      <c r="BT48" s="41"/>
      <c r="BU48" s="41"/>
      <c r="BV48" s="41"/>
      <c r="BW48" s="41"/>
      <c r="BX48" s="41"/>
      <c r="BY48" s="41"/>
      <c r="BZ48" s="41"/>
      <c r="CA48" s="41"/>
      <c r="CB48" s="41"/>
      <c r="CC48" s="41"/>
      <c r="CD48" s="41"/>
      <c r="CE48" s="41"/>
      <c r="CF48" s="41"/>
      <c r="CG48" s="41"/>
      <c r="CH48" s="41"/>
      <c r="CI48" s="41"/>
    </row>
    <row r="49" spans="1:65" s="29" customFormat="1">
      <c r="A49" s="42"/>
      <c r="B49" s="43"/>
      <c r="C49" s="43"/>
      <c r="E49" s="43"/>
      <c r="F49" s="43"/>
      <c r="R49" s="43"/>
      <c r="S49" s="43"/>
      <c r="AA49" s="43"/>
      <c r="AB49" s="43"/>
      <c r="AN49" s="43"/>
      <c r="AO49" s="43"/>
      <c r="BC49" s="43"/>
      <c r="BD49" s="43"/>
      <c r="BL49" s="43"/>
      <c r="BM49" s="43"/>
    </row>
    <row r="50" spans="1:65" s="29" customFormat="1">
      <c r="A50" s="42" t="s">
        <v>85</v>
      </c>
      <c r="B50" s="43"/>
      <c r="C50" s="43"/>
      <c r="E50" s="43"/>
      <c r="F50" s="43"/>
      <c r="R50" s="43"/>
      <c r="S50" s="43"/>
      <c r="AA50" s="43"/>
      <c r="AB50" s="43"/>
      <c r="AN50" s="43"/>
      <c r="AO50" s="43"/>
      <c r="BC50" s="43"/>
      <c r="BD50" s="43"/>
      <c r="BL50" s="43"/>
      <c r="BM50" s="43"/>
    </row>
  </sheetData>
  <mergeCells count="40">
    <mergeCell ref="CB4:CC4"/>
    <mergeCell ref="CD4:CE4"/>
    <mergeCell ref="CF4:CG4"/>
    <mergeCell ref="CH4:CI4"/>
    <mergeCell ref="BP4:BQ4"/>
    <mergeCell ref="BR4:BS4"/>
    <mergeCell ref="BT4:BU4"/>
    <mergeCell ref="BV4:BW4"/>
    <mergeCell ref="BX4:BY4"/>
    <mergeCell ref="BZ4:CA4"/>
    <mergeCell ref="BN4:BO4"/>
    <mergeCell ref="AP4:AQ4"/>
    <mergeCell ref="AR4:AS4"/>
    <mergeCell ref="AT4:AU4"/>
    <mergeCell ref="AV4:AW4"/>
    <mergeCell ref="AX4:AY4"/>
    <mergeCell ref="AZ4:BA4"/>
    <mergeCell ref="BC4:BD4"/>
    <mergeCell ref="BE4:BF4"/>
    <mergeCell ref="BG4:BH4"/>
    <mergeCell ref="BI4:BJ4"/>
    <mergeCell ref="BL4:BM4"/>
    <mergeCell ref="AN4:AO4"/>
    <mergeCell ref="O4:P4"/>
    <mergeCell ref="R4:S4"/>
    <mergeCell ref="T4:U4"/>
    <mergeCell ref="V4:W4"/>
    <mergeCell ref="X4:Y4"/>
    <mergeCell ref="AA4:AB4"/>
    <mergeCell ref="AC4:AD4"/>
    <mergeCell ref="AE4:AF4"/>
    <mergeCell ref="AG4:AH4"/>
    <mergeCell ref="AI4:AJ4"/>
    <mergeCell ref="AK4:AL4"/>
    <mergeCell ref="M4:N4"/>
    <mergeCell ref="B4:C4"/>
    <mergeCell ref="E4:F4"/>
    <mergeCell ref="G4:H4"/>
    <mergeCell ref="I4:J4"/>
    <mergeCell ref="K4:L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492E7A58BD824D908CE8B73327401A" ma:contentTypeVersion="17" ma:contentTypeDescription="Crée un document." ma:contentTypeScope="" ma:versionID="c1240b53ad0cc7c602d7bc77a7143dba">
  <xsd:schema xmlns:xsd="http://www.w3.org/2001/XMLSchema" xmlns:xs="http://www.w3.org/2001/XMLSchema" xmlns:p="http://schemas.microsoft.com/office/2006/metadata/properties" xmlns:ns1="http://schemas.microsoft.com/sharepoint/v3" xmlns:ns2="b407cce2-35f7-4280-936d-053fa3adc830" xmlns:ns3="a43da74f-7215-4306-b3d5-5fb225153f68" targetNamespace="http://schemas.microsoft.com/office/2006/metadata/properties" ma:root="true" ma:fieldsID="5c4340bc0c5dd9b535de09631e00ab12" ns1:_="" ns2:_="" ns3:_="">
    <xsd:import namespace="http://schemas.microsoft.com/sharepoint/v3"/>
    <xsd:import namespace="b407cce2-35f7-4280-936d-053fa3adc830"/>
    <xsd:import namespace="a43da74f-7215-4306-b3d5-5fb225153f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riétés de la stratégie de conformité unifiée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tion d’interface utilisateur de la stratégie de conformité unifié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07cce2-35f7-4280-936d-053fa3adc8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4697be3e-d317-403d-9bd1-bd053be378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3da74f-7215-4306-b3d5-5fb225153f6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b0f9a86-b435-4956-8c3b-ec2a3a690261}" ma:internalName="TaxCatchAll" ma:showField="CatchAllData" ma:web="a43da74f-7215-4306-b3d5-5fb225153f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b407cce2-35f7-4280-936d-053fa3adc830">
      <Terms xmlns="http://schemas.microsoft.com/office/infopath/2007/PartnerControls"/>
    </lcf76f155ced4ddcb4097134ff3c332f>
    <TaxCatchAll xmlns="a43da74f-7215-4306-b3d5-5fb225153f68" xsi:nil="true"/>
  </documentManagement>
</p:properties>
</file>

<file path=customXml/itemProps1.xml><?xml version="1.0" encoding="utf-8"?>
<ds:datastoreItem xmlns:ds="http://schemas.openxmlformats.org/officeDocument/2006/customXml" ds:itemID="{F181C86D-7E06-43B7-8FBC-D298B9170E63}"/>
</file>

<file path=customXml/itemProps2.xml><?xml version="1.0" encoding="utf-8"?>
<ds:datastoreItem xmlns:ds="http://schemas.openxmlformats.org/officeDocument/2006/customXml" ds:itemID="{18ADD16B-1AB1-483D-9614-2E48461B60A9}"/>
</file>

<file path=customXml/itemProps3.xml><?xml version="1.0" encoding="utf-8"?>
<ds:datastoreItem xmlns:ds="http://schemas.openxmlformats.org/officeDocument/2006/customXml" ds:itemID="{2A79A4F2-2251-4B90-B9B4-5F82538746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Farah FOURON</dc:creator>
  <cp:keywords/>
  <dc:description/>
  <cp:lastModifiedBy>Farah FOURON</cp:lastModifiedBy>
  <cp:revision/>
  <dcterms:created xsi:type="dcterms:W3CDTF">2024-05-01T20:37:14Z</dcterms:created>
  <dcterms:modified xsi:type="dcterms:W3CDTF">2024-05-02T15:47:38Z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2024-05-02T01:38:01Z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9f15d2dc-8753-4f83-aac2-a58288d3a4bc</vt:lpwstr>
  </property>
  <property fmtid="{D5CDD505-2E9C-101B-9397-08002B2CF9AE}" pid="7" name="MSIP_Label_defa4170-0d19-0005-0004-bc88714345d2_ActionId">
    <vt:lpwstr>d418ecd3-3d52-4a30-bf27-ebdf11f80e16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0x01010090492E7A58BD824D908CE8B73327401A</vt:lpwstr>
  </property>
  <property fmtid="{D5CDD505-2E9C-101B-9397-08002B2CF9AE}" pid="10" name="MediaServiceImageTags">
    <vt:lpwstr/>
  </property>
</Properties>
</file>