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villedemontreal.sharepoint.com/sites/05-06DIERI/Documents partages/05-06 DIERI/DIV INTELLIGENCE ÉCONOMIQUE/Intelligence économique/Montréal en statistiques/PME MTL/2024/Profils 2024_6 pôles PME MTL/Fichiers Excel_Données détaillées/"/>
    </mc:Choice>
  </mc:AlternateContent>
  <xr:revisionPtr revIDLastSave="34" documentId="8_{C9575DF3-C3D0-4CFC-B44D-1BFF56AAC74A}" xr6:coauthVersionLast="47" xr6:coauthVersionMax="47" xr10:uidLastSave="{8B7D8CB3-5DB4-4763-B539-867C74E98BA6}"/>
  <bookViews>
    <workbookView xWindow="-28920" yWindow="-1185" windowWidth="29040" windowHeight="15840" xr2:uid="{0B11AEBC-2865-4E49-B8B4-AC2154FEA6BA}"/>
  </bookViews>
  <sheets>
    <sheet name="Données sociodémographiques" sheetId="1" r:id="rId1"/>
    <sheet name="Feuil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I196" i="1" l="1"/>
  <c r="CG196" i="1"/>
  <c r="CE196" i="1"/>
  <c r="CC196" i="1"/>
  <c r="CA196" i="1"/>
  <c r="BY196" i="1"/>
  <c r="BW196" i="1"/>
  <c r="BU196" i="1"/>
  <c r="BS196" i="1"/>
  <c r="BQ196" i="1"/>
  <c r="BO196" i="1"/>
  <c r="BM196" i="1"/>
  <c r="BJ196" i="1"/>
  <c r="BH196" i="1"/>
  <c r="BF196" i="1"/>
  <c r="BD196" i="1"/>
  <c r="BA196" i="1"/>
  <c r="AY196" i="1"/>
  <c r="AW196" i="1"/>
  <c r="AU196" i="1"/>
  <c r="AS196" i="1"/>
  <c r="AQ196" i="1"/>
  <c r="AO196" i="1"/>
  <c r="AL196" i="1"/>
  <c r="AJ196" i="1"/>
  <c r="AH196" i="1"/>
  <c r="AF196" i="1"/>
  <c r="AD196" i="1"/>
  <c r="AB196" i="1"/>
  <c r="Y196" i="1"/>
  <c r="W196" i="1"/>
  <c r="U196" i="1"/>
  <c r="S196" i="1"/>
  <c r="P196" i="1"/>
  <c r="N196" i="1"/>
  <c r="L196" i="1"/>
  <c r="J196" i="1"/>
  <c r="H196" i="1"/>
  <c r="F196" i="1"/>
  <c r="C196" i="1"/>
  <c r="CI195" i="1"/>
  <c r="CG195" i="1"/>
  <c r="CE195" i="1"/>
  <c r="CC195" i="1"/>
  <c r="CA195" i="1"/>
  <c r="BY195" i="1"/>
  <c r="BW195" i="1"/>
  <c r="BU195" i="1"/>
  <c r="BS195" i="1"/>
  <c r="BQ195" i="1"/>
  <c r="BO195" i="1"/>
  <c r="BM195" i="1"/>
  <c r="BJ195" i="1"/>
  <c r="BH195" i="1"/>
  <c r="BF195" i="1"/>
  <c r="BD195" i="1"/>
  <c r="BA195" i="1"/>
  <c r="AY195" i="1"/>
  <c r="AW195" i="1"/>
  <c r="AU195" i="1"/>
  <c r="AS195" i="1"/>
  <c r="AQ195" i="1"/>
  <c r="AO195" i="1"/>
  <c r="AL195" i="1"/>
  <c r="AJ195" i="1"/>
  <c r="AH195" i="1"/>
  <c r="AF195" i="1"/>
  <c r="AD195" i="1"/>
  <c r="AB195" i="1"/>
  <c r="Y195" i="1"/>
  <c r="W195" i="1"/>
  <c r="U195" i="1"/>
  <c r="S195" i="1"/>
  <c r="P195" i="1"/>
  <c r="N195" i="1"/>
  <c r="L195" i="1"/>
  <c r="J195" i="1"/>
  <c r="H195" i="1"/>
  <c r="F195" i="1"/>
  <c r="C195" i="1"/>
  <c r="CI194" i="1"/>
  <c r="CG194" i="1"/>
  <c r="CE194" i="1"/>
  <c r="CC194" i="1"/>
  <c r="CA194" i="1"/>
  <c r="BY194" i="1"/>
  <c r="BW194" i="1"/>
  <c r="BU194" i="1"/>
  <c r="BS194" i="1"/>
  <c r="BQ194" i="1"/>
  <c r="BO194" i="1"/>
  <c r="BM194" i="1"/>
  <c r="BJ194" i="1"/>
  <c r="BH194" i="1"/>
  <c r="BF194" i="1"/>
  <c r="BD194" i="1"/>
  <c r="BA194" i="1"/>
  <c r="AY194" i="1"/>
  <c r="AW194" i="1"/>
  <c r="AU194" i="1"/>
  <c r="AS194" i="1"/>
  <c r="AQ194" i="1"/>
  <c r="AO194" i="1"/>
  <c r="AL194" i="1"/>
  <c r="AJ194" i="1"/>
  <c r="AH194" i="1"/>
  <c r="AF194" i="1"/>
  <c r="AD194" i="1"/>
  <c r="AB194" i="1"/>
  <c r="Y194" i="1"/>
  <c r="W194" i="1"/>
  <c r="U194" i="1"/>
  <c r="S194" i="1"/>
  <c r="P194" i="1"/>
  <c r="N194" i="1"/>
  <c r="L194" i="1"/>
  <c r="J194" i="1"/>
  <c r="H194" i="1"/>
  <c r="F194" i="1"/>
  <c r="C194" i="1"/>
  <c r="CI193" i="1"/>
  <c r="CG193" i="1"/>
  <c r="CE193" i="1"/>
  <c r="CC193" i="1"/>
  <c r="CA193" i="1"/>
  <c r="BY193" i="1"/>
  <c r="BW193" i="1"/>
  <c r="BU193" i="1"/>
  <c r="BS193" i="1"/>
  <c r="BQ193" i="1"/>
  <c r="BO193" i="1"/>
  <c r="BM193" i="1"/>
  <c r="BJ193" i="1"/>
  <c r="BH193" i="1"/>
  <c r="BF193" i="1"/>
  <c r="BD193" i="1"/>
  <c r="BA193" i="1"/>
  <c r="AY193" i="1"/>
  <c r="AW193" i="1"/>
  <c r="AU193" i="1"/>
  <c r="AS193" i="1"/>
  <c r="AQ193" i="1"/>
  <c r="AO193" i="1"/>
  <c r="AL193" i="1"/>
  <c r="AJ193" i="1"/>
  <c r="AH193" i="1"/>
  <c r="AF193" i="1"/>
  <c r="AD193" i="1"/>
  <c r="AB193" i="1"/>
  <c r="Y193" i="1"/>
  <c r="W193" i="1"/>
  <c r="U193" i="1"/>
  <c r="S193" i="1"/>
  <c r="P193" i="1"/>
  <c r="N193" i="1"/>
  <c r="L193" i="1"/>
  <c r="J193" i="1"/>
  <c r="H193" i="1"/>
  <c r="F193" i="1"/>
  <c r="C193" i="1"/>
  <c r="CI192" i="1"/>
  <c r="CG192" i="1"/>
  <c r="CE192" i="1"/>
  <c r="CC192" i="1"/>
  <c r="CA192" i="1"/>
  <c r="BY192" i="1"/>
  <c r="BW192" i="1"/>
  <c r="BU192" i="1"/>
  <c r="BS192" i="1"/>
  <c r="BQ192" i="1"/>
  <c r="BO192" i="1"/>
  <c r="BM192" i="1"/>
  <c r="BJ192" i="1"/>
  <c r="BH192" i="1"/>
  <c r="BF192" i="1"/>
  <c r="BD192" i="1"/>
  <c r="BA192" i="1"/>
  <c r="AY192" i="1"/>
  <c r="AW192" i="1"/>
  <c r="AU192" i="1"/>
  <c r="AS192" i="1"/>
  <c r="AQ192" i="1"/>
  <c r="AO192" i="1"/>
  <c r="AL192" i="1"/>
  <c r="AJ192" i="1"/>
  <c r="AH192" i="1"/>
  <c r="AF192" i="1"/>
  <c r="AD192" i="1"/>
  <c r="AB192" i="1"/>
  <c r="Y192" i="1"/>
  <c r="W192" i="1"/>
  <c r="U192" i="1"/>
  <c r="S192" i="1"/>
  <c r="P192" i="1"/>
  <c r="N192" i="1"/>
  <c r="L192" i="1"/>
  <c r="J192" i="1"/>
  <c r="H192" i="1"/>
  <c r="F192" i="1"/>
  <c r="C192" i="1"/>
  <c r="CI191" i="1"/>
  <c r="CG191" i="1"/>
  <c r="CE191" i="1"/>
  <c r="CC191" i="1"/>
  <c r="CA191" i="1"/>
  <c r="BY191" i="1"/>
  <c r="BW191" i="1"/>
  <c r="BU191" i="1"/>
  <c r="BS191" i="1"/>
  <c r="BQ191" i="1"/>
  <c r="BO191" i="1"/>
  <c r="BM191" i="1"/>
  <c r="BJ191" i="1"/>
  <c r="BH191" i="1"/>
  <c r="BF191" i="1"/>
  <c r="BD191" i="1"/>
  <c r="BA191" i="1"/>
  <c r="AY191" i="1"/>
  <c r="AW191" i="1"/>
  <c r="AU191" i="1"/>
  <c r="AS191" i="1"/>
  <c r="AQ191" i="1"/>
  <c r="AO191" i="1"/>
  <c r="AL191" i="1"/>
  <c r="AJ191" i="1"/>
  <c r="AH191" i="1"/>
  <c r="AF191" i="1"/>
  <c r="AD191" i="1"/>
  <c r="AB191" i="1"/>
  <c r="Y191" i="1"/>
  <c r="W191" i="1"/>
  <c r="U191" i="1"/>
  <c r="S191" i="1"/>
  <c r="P191" i="1"/>
  <c r="N191" i="1"/>
  <c r="L191" i="1"/>
  <c r="J191" i="1"/>
  <c r="H191" i="1"/>
  <c r="F191" i="1"/>
  <c r="C191" i="1"/>
  <c r="CI190" i="1"/>
  <c r="CG190" i="1"/>
  <c r="CE190" i="1"/>
  <c r="CC190" i="1"/>
  <c r="CA190" i="1"/>
  <c r="BY190" i="1"/>
  <c r="BW190" i="1"/>
  <c r="BU190" i="1"/>
  <c r="BS190" i="1"/>
  <c r="BQ190" i="1"/>
  <c r="BO190" i="1"/>
  <c r="BM190" i="1"/>
  <c r="BJ190" i="1"/>
  <c r="BH190" i="1"/>
  <c r="BF190" i="1"/>
  <c r="BD190" i="1"/>
  <c r="BA190" i="1"/>
  <c r="AY190" i="1"/>
  <c r="AW190" i="1"/>
  <c r="AU190" i="1"/>
  <c r="AS190" i="1"/>
  <c r="AQ190" i="1"/>
  <c r="AO190" i="1"/>
  <c r="AL190" i="1"/>
  <c r="AJ190" i="1"/>
  <c r="AH190" i="1"/>
  <c r="AF190" i="1"/>
  <c r="AD190" i="1"/>
  <c r="AB190" i="1"/>
  <c r="Y190" i="1"/>
  <c r="W190" i="1"/>
  <c r="U190" i="1"/>
  <c r="S190" i="1"/>
  <c r="P190" i="1"/>
  <c r="N190" i="1"/>
  <c r="L190" i="1"/>
  <c r="J190" i="1"/>
  <c r="H190" i="1"/>
  <c r="F190" i="1"/>
  <c r="C190" i="1"/>
  <c r="CI189" i="1"/>
  <c r="CG189" i="1"/>
  <c r="CE189" i="1"/>
  <c r="CC189" i="1"/>
  <c r="CA189" i="1"/>
  <c r="BY189" i="1"/>
  <c r="BW189" i="1"/>
  <c r="BU189" i="1"/>
  <c r="BS189" i="1"/>
  <c r="BQ189" i="1"/>
  <c r="BO189" i="1"/>
  <c r="BM189" i="1"/>
  <c r="BJ189" i="1"/>
  <c r="BH189" i="1"/>
  <c r="BF189" i="1"/>
  <c r="BD189" i="1"/>
  <c r="BA189" i="1"/>
  <c r="AY189" i="1"/>
  <c r="AW189" i="1"/>
  <c r="AU189" i="1"/>
  <c r="AS189" i="1"/>
  <c r="AQ189" i="1"/>
  <c r="AO189" i="1"/>
  <c r="AL189" i="1"/>
  <c r="AJ189" i="1"/>
  <c r="AH189" i="1"/>
  <c r="AF189" i="1"/>
  <c r="AD189" i="1"/>
  <c r="AB189" i="1"/>
  <c r="Y189" i="1"/>
  <c r="W189" i="1"/>
  <c r="U189" i="1"/>
  <c r="S189" i="1"/>
  <c r="P189" i="1"/>
  <c r="N189" i="1"/>
  <c r="L189" i="1"/>
  <c r="J189" i="1"/>
  <c r="H189" i="1"/>
  <c r="F189" i="1"/>
  <c r="C189" i="1"/>
  <c r="CI188" i="1"/>
  <c r="CG188" i="1"/>
  <c r="CE188" i="1"/>
  <c r="CC188" i="1"/>
  <c r="CA188" i="1"/>
  <c r="BY188" i="1"/>
  <c r="BW188" i="1"/>
  <c r="BU188" i="1"/>
  <c r="BS188" i="1"/>
  <c r="BQ188" i="1"/>
  <c r="BO188" i="1"/>
  <c r="BM188" i="1"/>
  <c r="BJ188" i="1"/>
  <c r="BH188" i="1"/>
  <c r="BF188" i="1"/>
  <c r="BD188" i="1"/>
  <c r="BA188" i="1"/>
  <c r="AY188" i="1"/>
  <c r="AW188" i="1"/>
  <c r="AU188" i="1"/>
  <c r="AS188" i="1"/>
  <c r="AQ188" i="1"/>
  <c r="AO188" i="1"/>
  <c r="AL188" i="1"/>
  <c r="AJ188" i="1"/>
  <c r="AH188" i="1"/>
  <c r="AF188" i="1"/>
  <c r="AD188" i="1"/>
  <c r="AB188" i="1"/>
  <c r="Y188" i="1"/>
  <c r="W188" i="1"/>
  <c r="U188" i="1"/>
  <c r="S188" i="1"/>
  <c r="P188" i="1"/>
  <c r="N188" i="1"/>
  <c r="L188" i="1"/>
  <c r="J188" i="1"/>
  <c r="H188" i="1"/>
  <c r="F188" i="1"/>
  <c r="C188" i="1"/>
  <c r="CI187" i="1"/>
  <c r="CG187" i="1"/>
  <c r="CE187" i="1"/>
  <c r="CC187" i="1"/>
  <c r="CA187" i="1"/>
  <c r="BY187" i="1"/>
  <c r="BW187" i="1"/>
  <c r="BU187" i="1"/>
  <c r="BS187" i="1"/>
  <c r="BQ187" i="1"/>
  <c r="BO187" i="1"/>
  <c r="BM187" i="1"/>
  <c r="BJ187" i="1"/>
  <c r="BH187" i="1"/>
  <c r="BF187" i="1"/>
  <c r="BD187" i="1"/>
  <c r="BA187" i="1"/>
  <c r="AY187" i="1"/>
  <c r="AW187" i="1"/>
  <c r="AU187" i="1"/>
  <c r="AS187" i="1"/>
  <c r="AQ187" i="1"/>
  <c r="AO187" i="1"/>
  <c r="AL187" i="1"/>
  <c r="AJ187" i="1"/>
  <c r="AH187" i="1"/>
  <c r="AF187" i="1"/>
  <c r="AD187" i="1"/>
  <c r="AB187" i="1"/>
  <c r="Y187" i="1"/>
  <c r="W187" i="1"/>
  <c r="U187" i="1"/>
  <c r="S187" i="1"/>
  <c r="P187" i="1"/>
  <c r="N187" i="1"/>
  <c r="L187" i="1"/>
  <c r="J187" i="1"/>
  <c r="H187" i="1"/>
  <c r="F187" i="1"/>
  <c r="C187" i="1"/>
  <c r="CI186" i="1"/>
  <c r="CG186" i="1"/>
  <c r="CE186" i="1"/>
  <c r="CC186" i="1"/>
  <c r="CA186" i="1"/>
  <c r="BY186" i="1"/>
  <c r="BW186" i="1"/>
  <c r="BU186" i="1"/>
  <c r="BS186" i="1"/>
  <c r="BQ186" i="1"/>
  <c r="BO186" i="1"/>
  <c r="BM186" i="1"/>
  <c r="BJ186" i="1"/>
  <c r="BH186" i="1"/>
  <c r="BF186" i="1"/>
  <c r="BD186" i="1"/>
  <c r="BA186" i="1"/>
  <c r="AY186" i="1"/>
  <c r="AW186" i="1"/>
  <c r="AU186" i="1"/>
  <c r="AS186" i="1"/>
  <c r="AQ186" i="1"/>
  <c r="AO186" i="1"/>
  <c r="AL186" i="1"/>
  <c r="AJ186" i="1"/>
  <c r="AH186" i="1"/>
  <c r="AF186" i="1"/>
  <c r="AD186" i="1"/>
  <c r="AB186" i="1"/>
  <c r="Y186" i="1"/>
  <c r="W186" i="1"/>
  <c r="U186" i="1"/>
  <c r="S186" i="1"/>
  <c r="P186" i="1"/>
  <c r="N186" i="1"/>
  <c r="L186" i="1"/>
  <c r="J186" i="1"/>
  <c r="H186" i="1"/>
  <c r="F186" i="1"/>
  <c r="C186" i="1"/>
  <c r="CI185" i="1"/>
  <c r="CG185" i="1"/>
  <c r="CE185" i="1"/>
  <c r="CC185" i="1"/>
  <c r="CA185" i="1"/>
  <c r="BY185" i="1"/>
  <c r="BW185" i="1"/>
  <c r="BU185" i="1"/>
  <c r="BS185" i="1"/>
  <c r="BQ185" i="1"/>
  <c r="BO185" i="1"/>
  <c r="BM185" i="1"/>
  <c r="BJ185" i="1"/>
  <c r="BH185" i="1"/>
  <c r="BF185" i="1"/>
  <c r="BD185" i="1"/>
  <c r="BA185" i="1"/>
  <c r="AY185" i="1"/>
  <c r="AW185" i="1"/>
  <c r="AU185" i="1"/>
  <c r="AS185" i="1"/>
  <c r="AQ185" i="1"/>
  <c r="AO185" i="1"/>
  <c r="AL185" i="1"/>
  <c r="AJ185" i="1"/>
  <c r="AH185" i="1"/>
  <c r="AF185" i="1"/>
  <c r="AD185" i="1"/>
  <c r="AB185" i="1"/>
  <c r="Y185" i="1"/>
  <c r="W185" i="1"/>
  <c r="U185" i="1"/>
  <c r="S185" i="1"/>
  <c r="P185" i="1"/>
  <c r="N185" i="1"/>
  <c r="L185" i="1"/>
  <c r="J185" i="1"/>
  <c r="H185" i="1"/>
  <c r="F185" i="1"/>
  <c r="C185" i="1"/>
  <c r="CI184" i="1"/>
  <c r="CG184" i="1"/>
  <c r="CE184" i="1"/>
  <c r="CC184" i="1"/>
  <c r="CA184" i="1"/>
  <c r="BY184" i="1"/>
  <c r="BW184" i="1"/>
  <c r="BU184" i="1"/>
  <c r="BS184" i="1"/>
  <c r="BQ184" i="1"/>
  <c r="BO184" i="1"/>
  <c r="BM184" i="1"/>
  <c r="BJ184" i="1"/>
  <c r="BH184" i="1"/>
  <c r="BF184" i="1"/>
  <c r="BD184" i="1"/>
  <c r="BA184" i="1"/>
  <c r="AY184" i="1"/>
  <c r="AW184" i="1"/>
  <c r="AU184" i="1"/>
  <c r="AS184" i="1"/>
  <c r="AQ184" i="1"/>
  <c r="AO184" i="1"/>
  <c r="AL184" i="1"/>
  <c r="AJ184" i="1"/>
  <c r="AH184" i="1"/>
  <c r="AF184" i="1"/>
  <c r="AD184" i="1"/>
  <c r="AB184" i="1"/>
  <c r="Y184" i="1"/>
  <c r="W184" i="1"/>
  <c r="U184" i="1"/>
  <c r="S184" i="1"/>
  <c r="P184" i="1"/>
  <c r="N184" i="1"/>
  <c r="L184" i="1"/>
  <c r="J184" i="1"/>
  <c r="H184" i="1"/>
  <c r="F184" i="1"/>
  <c r="C184" i="1"/>
  <c r="CI183" i="1"/>
  <c r="CG183" i="1"/>
  <c r="CE183" i="1"/>
  <c r="CC183" i="1"/>
  <c r="CA183" i="1"/>
  <c r="BY183" i="1"/>
  <c r="BW183" i="1"/>
  <c r="BU183" i="1"/>
  <c r="BS183" i="1"/>
  <c r="BQ183" i="1"/>
  <c r="BO183" i="1"/>
  <c r="BM183" i="1"/>
  <c r="BJ183" i="1"/>
  <c r="BH183" i="1"/>
  <c r="BF183" i="1"/>
  <c r="BD183" i="1"/>
  <c r="BA183" i="1"/>
  <c r="AY183" i="1"/>
  <c r="AW183" i="1"/>
  <c r="AU183" i="1"/>
  <c r="AS183" i="1"/>
  <c r="AQ183" i="1"/>
  <c r="AO183" i="1"/>
  <c r="AL183" i="1"/>
  <c r="AJ183" i="1"/>
  <c r="AH183" i="1"/>
  <c r="AF183" i="1"/>
  <c r="AD183" i="1"/>
  <c r="AB183" i="1"/>
  <c r="Y183" i="1"/>
  <c r="W183" i="1"/>
  <c r="U183" i="1"/>
  <c r="S183" i="1"/>
  <c r="P183" i="1"/>
  <c r="N183" i="1"/>
  <c r="L183" i="1"/>
  <c r="J183" i="1"/>
  <c r="H183" i="1"/>
  <c r="F183" i="1"/>
  <c r="C183" i="1"/>
  <c r="CI182" i="1"/>
  <c r="CG182" i="1"/>
  <c r="CE182" i="1"/>
  <c r="CC182" i="1"/>
  <c r="CA182" i="1"/>
  <c r="BY182" i="1"/>
  <c r="BW182" i="1"/>
  <c r="BU182" i="1"/>
  <c r="BS182" i="1"/>
  <c r="BQ182" i="1"/>
  <c r="BO182" i="1"/>
  <c r="BM182" i="1"/>
  <c r="BJ182" i="1"/>
  <c r="BH182" i="1"/>
  <c r="BF182" i="1"/>
  <c r="BD182" i="1"/>
  <c r="BA182" i="1"/>
  <c r="AY182" i="1"/>
  <c r="AW182" i="1"/>
  <c r="AU182" i="1"/>
  <c r="AS182" i="1"/>
  <c r="AQ182" i="1"/>
  <c r="AO182" i="1"/>
  <c r="AL182" i="1"/>
  <c r="AJ182" i="1"/>
  <c r="AH182" i="1"/>
  <c r="AF182" i="1"/>
  <c r="AD182" i="1"/>
  <c r="AB182" i="1"/>
  <c r="Y182" i="1"/>
  <c r="W182" i="1"/>
  <c r="U182" i="1"/>
  <c r="S182" i="1"/>
  <c r="P182" i="1"/>
  <c r="N182" i="1"/>
  <c r="L182" i="1"/>
  <c r="J182" i="1"/>
  <c r="H182" i="1"/>
  <c r="F182" i="1"/>
  <c r="C182" i="1"/>
  <c r="CI181" i="1"/>
  <c r="CG181" i="1"/>
  <c r="CE181" i="1"/>
  <c r="CC181" i="1"/>
  <c r="CA181" i="1"/>
  <c r="BY181" i="1"/>
  <c r="BW181" i="1"/>
  <c r="BU181" i="1"/>
  <c r="BS181" i="1"/>
  <c r="BQ181" i="1"/>
  <c r="BO181" i="1"/>
  <c r="BM181" i="1"/>
  <c r="BJ181" i="1"/>
  <c r="BH181" i="1"/>
  <c r="BF181" i="1"/>
  <c r="BD181" i="1"/>
  <c r="BA181" i="1"/>
  <c r="AY181" i="1"/>
  <c r="AW181" i="1"/>
  <c r="AU181" i="1"/>
  <c r="AS181" i="1"/>
  <c r="AQ181" i="1"/>
  <c r="AO181" i="1"/>
  <c r="AL181" i="1"/>
  <c r="AJ181" i="1"/>
  <c r="AH181" i="1"/>
  <c r="AF181" i="1"/>
  <c r="AD181" i="1"/>
  <c r="AB181" i="1"/>
  <c r="Y181" i="1"/>
  <c r="W181" i="1"/>
  <c r="U181" i="1"/>
  <c r="S181" i="1"/>
  <c r="P181" i="1"/>
  <c r="N181" i="1"/>
  <c r="L181" i="1"/>
  <c r="J181" i="1"/>
  <c r="H181" i="1"/>
  <c r="F181" i="1"/>
  <c r="C181" i="1"/>
  <c r="CI180" i="1"/>
  <c r="CG180" i="1"/>
  <c r="CE180" i="1"/>
  <c r="CC180" i="1"/>
  <c r="CA180" i="1"/>
  <c r="BY180" i="1"/>
  <c r="BW180" i="1"/>
  <c r="BU180" i="1"/>
  <c r="BS180" i="1"/>
  <c r="BQ180" i="1"/>
  <c r="BO180" i="1"/>
  <c r="BM180" i="1"/>
  <c r="BJ180" i="1"/>
  <c r="BH180" i="1"/>
  <c r="BF180" i="1"/>
  <c r="BD180" i="1"/>
  <c r="BA180" i="1"/>
  <c r="AY180" i="1"/>
  <c r="AW180" i="1"/>
  <c r="AU180" i="1"/>
  <c r="AS180" i="1"/>
  <c r="AQ180" i="1"/>
  <c r="AO180" i="1"/>
  <c r="AL180" i="1"/>
  <c r="AJ180" i="1"/>
  <c r="AH180" i="1"/>
  <c r="AF180" i="1"/>
  <c r="AD180" i="1"/>
  <c r="AB180" i="1"/>
  <c r="Y180" i="1"/>
  <c r="W180" i="1"/>
  <c r="U180" i="1"/>
  <c r="S180" i="1"/>
  <c r="P180" i="1"/>
  <c r="N180" i="1"/>
  <c r="L180" i="1"/>
  <c r="J180" i="1"/>
  <c r="H180" i="1"/>
  <c r="F180" i="1"/>
  <c r="C180" i="1"/>
  <c r="CI179" i="1"/>
  <c r="CG179" i="1"/>
  <c r="CE179" i="1"/>
  <c r="CC179" i="1"/>
  <c r="CA179" i="1"/>
  <c r="BY179" i="1"/>
  <c r="BW179" i="1"/>
  <c r="BU179" i="1"/>
  <c r="BS179" i="1"/>
  <c r="BQ179" i="1"/>
  <c r="BO179" i="1"/>
  <c r="BM179" i="1"/>
  <c r="BJ179" i="1"/>
  <c r="BH179" i="1"/>
  <c r="BF179" i="1"/>
  <c r="BD179" i="1"/>
  <c r="BA179" i="1"/>
  <c r="AY179" i="1"/>
  <c r="AW179" i="1"/>
  <c r="AU179" i="1"/>
  <c r="AS179" i="1"/>
  <c r="AQ179" i="1"/>
  <c r="AO179" i="1"/>
  <c r="AL179" i="1"/>
  <c r="AJ179" i="1"/>
  <c r="AH179" i="1"/>
  <c r="AF179" i="1"/>
  <c r="AD179" i="1"/>
  <c r="AB179" i="1"/>
  <c r="Y179" i="1"/>
  <c r="W179" i="1"/>
  <c r="U179" i="1"/>
  <c r="S179" i="1"/>
  <c r="P179" i="1"/>
  <c r="N179" i="1"/>
  <c r="L179" i="1"/>
  <c r="J179" i="1"/>
  <c r="H179" i="1"/>
  <c r="F179" i="1"/>
  <c r="C179" i="1"/>
  <c r="CI178" i="1"/>
  <c r="CG178" i="1"/>
  <c r="CE178" i="1"/>
  <c r="CC178" i="1"/>
  <c r="CA178" i="1"/>
  <c r="BY178" i="1"/>
  <c r="BW178" i="1"/>
  <c r="BU178" i="1"/>
  <c r="BS178" i="1"/>
  <c r="BQ178" i="1"/>
  <c r="BO178" i="1"/>
  <c r="BM178" i="1"/>
  <c r="BJ178" i="1"/>
  <c r="BH178" i="1"/>
  <c r="BF178" i="1"/>
  <c r="BD178" i="1"/>
  <c r="BA178" i="1"/>
  <c r="AY178" i="1"/>
  <c r="AW178" i="1"/>
  <c r="AU178" i="1"/>
  <c r="AS178" i="1"/>
  <c r="AQ178" i="1"/>
  <c r="AO178" i="1"/>
  <c r="AL178" i="1"/>
  <c r="AJ178" i="1"/>
  <c r="AH178" i="1"/>
  <c r="AF178" i="1"/>
  <c r="AD178" i="1"/>
  <c r="AB178" i="1"/>
  <c r="Y178" i="1"/>
  <c r="W178" i="1"/>
  <c r="U178" i="1"/>
  <c r="S178" i="1"/>
  <c r="P178" i="1"/>
  <c r="N178" i="1"/>
  <c r="L178" i="1"/>
  <c r="J178" i="1"/>
  <c r="H178" i="1"/>
  <c r="F178" i="1"/>
  <c r="C178" i="1"/>
  <c r="CI171" i="1"/>
  <c r="CG171" i="1"/>
  <c r="CE171" i="1"/>
  <c r="CC171" i="1"/>
  <c r="CA171" i="1"/>
  <c r="BY171" i="1"/>
  <c r="BW171" i="1"/>
  <c r="BU171" i="1"/>
  <c r="BS171" i="1"/>
  <c r="BQ171" i="1"/>
  <c r="BO171" i="1"/>
  <c r="BM171" i="1"/>
  <c r="BJ171" i="1"/>
  <c r="BH171" i="1"/>
  <c r="BF171" i="1"/>
  <c r="BD171" i="1"/>
  <c r="BA171" i="1"/>
  <c r="AY171" i="1"/>
  <c r="AW171" i="1"/>
  <c r="AU171" i="1"/>
  <c r="AS171" i="1"/>
  <c r="AQ171" i="1"/>
  <c r="AO171" i="1"/>
  <c r="AL171" i="1"/>
  <c r="AJ171" i="1"/>
  <c r="AH171" i="1"/>
  <c r="AF171" i="1"/>
  <c r="AD171" i="1"/>
  <c r="AB171" i="1"/>
  <c r="Y171" i="1"/>
  <c r="W171" i="1"/>
  <c r="U171" i="1"/>
  <c r="S171" i="1"/>
  <c r="P171" i="1"/>
  <c r="N171" i="1"/>
  <c r="L171" i="1"/>
  <c r="J171" i="1"/>
  <c r="H171" i="1"/>
  <c r="F171" i="1"/>
  <c r="C171" i="1"/>
  <c r="CI170" i="1"/>
  <c r="CG170" i="1"/>
  <c r="CE170" i="1"/>
  <c r="CC170" i="1"/>
  <c r="CA170" i="1"/>
  <c r="BY170" i="1"/>
  <c r="BW170" i="1"/>
  <c r="BU170" i="1"/>
  <c r="BS170" i="1"/>
  <c r="BQ170" i="1"/>
  <c r="BO170" i="1"/>
  <c r="BM170" i="1"/>
  <c r="BJ170" i="1"/>
  <c r="BH170" i="1"/>
  <c r="BF170" i="1"/>
  <c r="BD170" i="1"/>
  <c r="BA170" i="1"/>
  <c r="AY170" i="1"/>
  <c r="AW170" i="1"/>
  <c r="AU170" i="1"/>
  <c r="AS170" i="1"/>
  <c r="AQ170" i="1"/>
  <c r="AO170" i="1"/>
  <c r="AL170" i="1"/>
  <c r="AJ170" i="1"/>
  <c r="AH170" i="1"/>
  <c r="AF170" i="1"/>
  <c r="AD170" i="1"/>
  <c r="AB170" i="1"/>
  <c r="Y170" i="1"/>
  <c r="W170" i="1"/>
  <c r="U170" i="1"/>
  <c r="S170" i="1"/>
  <c r="P170" i="1"/>
  <c r="N170" i="1"/>
  <c r="L170" i="1"/>
  <c r="J170" i="1"/>
  <c r="H170" i="1"/>
  <c r="F170" i="1"/>
  <c r="C170" i="1"/>
  <c r="CI169" i="1"/>
  <c r="CG169" i="1"/>
  <c r="CE169" i="1"/>
  <c r="CC169" i="1"/>
  <c r="CA169" i="1"/>
  <c r="BY169" i="1"/>
  <c r="BW169" i="1"/>
  <c r="BU169" i="1"/>
  <c r="BS169" i="1"/>
  <c r="BQ169" i="1"/>
  <c r="BO169" i="1"/>
  <c r="BM169" i="1"/>
  <c r="BJ169" i="1"/>
  <c r="BH169" i="1"/>
  <c r="BF169" i="1"/>
  <c r="BD169" i="1"/>
  <c r="BA169" i="1"/>
  <c r="AY169" i="1"/>
  <c r="AW169" i="1"/>
  <c r="AU169" i="1"/>
  <c r="AS169" i="1"/>
  <c r="AQ169" i="1"/>
  <c r="AO169" i="1"/>
  <c r="AL169" i="1"/>
  <c r="AJ169" i="1"/>
  <c r="AH169" i="1"/>
  <c r="AF169" i="1"/>
  <c r="AD169" i="1"/>
  <c r="AB169" i="1"/>
  <c r="Y169" i="1"/>
  <c r="W169" i="1"/>
  <c r="U169" i="1"/>
  <c r="S169" i="1"/>
  <c r="P169" i="1"/>
  <c r="N169" i="1"/>
  <c r="L169" i="1"/>
  <c r="J169" i="1"/>
  <c r="H169" i="1"/>
  <c r="F169" i="1"/>
  <c r="C169" i="1"/>
  <c r="CI168" i="1"/>
  <c r="CG168" i="1"/>
  <c r="CE168" i="1"/>
  <c r="CC168" i="1"/>
  <c r="CA168" i="1"/>
  <c r="BY168" i="1"/>
  <c r="BW168" i="1"/>
  <c r="BU168" i="1"/>
  <c r="BS168" i="1"/>
  <c r="BQ168" i="1"/>
  <c r="BO168" i="1"/>
  <c r="BM168" i="1"/>
  <c r="BJ168" i="1"/>
  <c r="BH168" i="1"/>
  <c r="BF168" i="1"/>
  <c r="BD168" i="1"/>
  <c r="BA168" i="1"/>
  <c r="AY168" i="1"/>
  <c r="AW168" i="1"/>
  <c r="AU168" i="1"/>
  <c r="AS168" i="1"/>
  <c r="AQ168" i="1"/>
  <c r="AO168" i="1"/>
  <c r="AL168" i="1"/>
  <c r="AJ168" i="1"/>
  <c r="AH168" i="1"/>
  <c r="AF168" i="1"/>
  <c r="AD168" i="1"/>
  <c r="AB168" i="1"/>
  <c r="Y168" i="1"/>
  <c r="W168" i="1"/>
  <c r="U168" i="1"/>
  <c r="S168" i="1"/>
  <c r="P168" i="1"/>
  <c r="N168" i="1"/>
  <c r="L168" i="1"/>
  <c r="J168" i="1"/>
  <c r="H168" i="1"/>
  <c r="F168" i="1"/>
  <c r="C168" i="1"/>
  <c r="CI167" i="1"/>
  <c r="CG167" i="1"/>
  <c r="CE167" i="1"/>
  <c r="CC167" i="1"/>
  <c r="CA167" i="1"/>
  <c r="BY167" i="1"/>
  <c r="BW167" i="1"/>
  <c r="BU167" i="1"/>
  <c r="BS167" i="1"/>
  <c r="BQ167" i="1"/>
  <c r="BO167" i="1"/>
  <c r="BM167" i="1"/>
  <c r="BJ167" i="1"/>
  <c r="BH167" i="1"/>
  <c r="BF167" i="1"/>
  <c r="BD167" i="1"/>
  <c r="BA167" i="1"/>
  <c r="AY167" i="1"/>
  <c r="AW167" i="1"/>
  <c r="AU167" i="1"/>
  <c r="AS167" i="1"/>
  <c r="AQ167" i="1"/>
  <c r="AO167" i="1"/>
  <c r="AL167" i="1"/>
  <c r="AJ167" i="1"/>
  <c r="AH167" i="1"/>
  <c r="AF167" i="1"/>
  <c r="AD167" i="1"/>
  <c r="AB167" i="1"/>
  <c r="Y167" i="1"/>
  <c r="W167" i="1"/>
  <c r="U167" i="1"/>
  <c r="S167" i="1"/>
  <c r="P167" i="1"/>
  <c r="N167" i="1"/>
  <c r="L167" i="1"/>
  <c r="J167" i="1"/>
  <c r="H167" i="1"/>
  <c r="F167" i="1"/>
  <c r="C167" i="1"/>
  <c r="CI166" i="1"/>
  <c r="CG166" i="1"/>
  <c r="CE166" i="1"/>
  <c r="CC166" i="1"/>
  <c r="CA166" i="1"/>
  <c r="BY166" i="1"/>
  <c r="BW166" i="1"/>
  <c r="BU166" i="1"/>
  <c r="BS166" i="1"/>
  <c r="BQ166" i="1"/>
  <c r="BO166" i="1"/>
  <c r="BM166" i="1"/>
  <c r="BJ166" i="1"/>
  <c r="BH166" i="1"/>
  <c r="BF166" i="1"/>
  <c r="BD166" i="1"/>
  <c r="BA166" i="1"/>
  <c r="AY166" i="1"/>
  <c r="AW166" i="1"/>
  <c r="AU166" i="1"/>
  <c r="AS166" i="1"/>
  <c r="AQ166" i="1"/>
  <c r="AO166" i="1"/>
  <c r="AL166" i="1"/>
  <c r="AJ166" i="1"/>
  <c r="AH166" i="1"/>
  <c r="AF166" i="1"/>
  <c r="AD166" i="1"/>
  <c r="AB166" i="1"/>
  <c r="Y166" i="1"/>
  <c r="W166" i="1"/>
  <c r="U166" i="1"/>
  <c r="S166" i="1"/>
  <c r="P166" i="1"/>
  <c r="N166" i="1"/>
  <c r="L166" i="1"/>
  <c r="J166" i="1"/>
  <c r="H166" i="1"/>
  <c r="F166" i="1"/>
  <c r="C166" i="1"/>
  <c r="CI158" i="1"/>
  <c r="CG158" i="1"/>
  <c r="CE158" i="1"/>
  <c r="CC158" i="1"/>
  <c r="CA158" i="1"/>
  <c r="BY158" i="1"/>
  <c r="BW158" i="1"/>
  <c r="BU158" i="1"/>
  <c r="BS158" i="1"/>
  <c r="BQ158" i="1"/>
  <c r="BO158" i="1"/>
  <c r="BM158" i="1"/>
  <c r="BJ158" i="1"/>
  <c r="BH158" i="1"/>
  <c r="BF158" i="1"/>
  <c r="BD158" i="1"/>
  <c r="BA158" i="1"/>
  <c r="AY158" i="1"/>
  <c r="AW158" i="1"/>
  <c r="AU158" i="1"/>
  <c r="AS158" i="1"/>
  <c r="AQ158" i="1"/>
  <c r="AO158" i="1"/>
  <c r="AL158" i="1"/>
  <c r="AJ158" i="1"/>
  <c r="AH158" i="1"/>
  <c r="AF158" i="1"/>
  <c r="AD158" i="1"/>
  <c r="AB158" i="1"/>
  <c r="Y158" i="1"/>
  <c r="W158" i="1"/>
  <c r="U158" i="1"/>
  <c r="S158" i="1"/>
  <c r="P158" i="1"/>
  <c r="N158" i="1"/>
  <c r="L158" i="1"/>
  <c r="J158" i="1"/>
  <c r="H158" i="1"/>
  <c r="F158" i="1"/>
  <c r="C158" i="1"/>
  <c r="CI157" i="1"/>
  <c r="CG157" i="1"/>
  <c r="CE157" i="1"/>
  <c r="CC157" i="1"/>
  <c r="CA157" i="1"/>
  <c r="BY157" i="1"/>
  <c r="BW157" i="1"/>
  <c r="BU157" i="1"/>
  <c r="BS157" i="1"/>
  <c r="BQ157" i="1"/>
  <c r="BO157" i="1"/>
  <c r="BM157" i="1"/>
  <c r="BJ157" i="1"/>
  <c r="BH157" i="1"/>
  <c r="BF157" i="1"/>
  <c r="BD157" i="1"/>
  <c r="BA157" i="1"/>
  <c r="AY157" i="1"/>
  <c r="AW157" i="1"/>
  <c r="AU157" i="1"/>
  <c r="AS157" i="1"/>
  <c r="AQ157" i="1"/>
  <c r="AO157" i="1"/>
  <c r="AL157" i="1"/>
  <c r="AJ157" i="1"/>
  <c r="AH157" i="1"/>
  <c r="AF157" i="1"/>
  <c r="AD157" i="1"/>
  <c r="AB157" i="1"/>
  <c r="Y157" i="1"/>
  <c r="W157" i="1"/>
  <c r="U157" i="1"/>
  <c r="S157" i="1"/>
  <c r="P157" i="1"/>
  <c r="N157" i="1"/>
  <c r="L157" i="1"/>
  <c r="J157" i="1"/>
  <c r="H157" i="1"/>
  <c r="F157" i="1"/>
  <c r="C157" i="1"/>
  <c r="CI156" i="1"/>
  <c r="CG156" i="1"/>
  <c r="CE156" i="1"/>
  <c r="CC156" i="1"/>
  <c r="CA156" i="1"/>
  <c r="BY156" i="1"/>
  <c r="BW156" i="1"/>
  <c r="BU156" i="1"/>
  <c r="BS156" i="1"/>
  <c r="BQ156" i="1"/>
  <c r="BO156" i="1"/>
  <c r="BM156" i="1"/>
  <c r="BJ156" i="1"/>
  <c r="BH156" i="1"/>
  <c r="BF156" i="1"/>
  <c r="BD156" i="1"/>
  <c r="BA156" i="1"/>
  <c r="AY156" i="1"/>
  <c r="AW156" i="1"/>
  <c r="AU156" i="1"/>
  <c r="AS156" i="1"/>
  <c r="AQ156" i="1"/>
  <c r="AO156" i="1"/>
  <c r="AL156" i="1"/>
  <c r="AJ156" i="1"/>
  <c r="AH156" i="1"/>
  <c r="AF156" i="1"/>
  <c r="AD156" i="1"/>
  <c r="AB156" i="1"/>
  <c r="Y156" i="1"/>
  <c r="W156" i="1"/>
  <c r="U156" i="1"/>
  <c r="S156" i="1"/>
  <c r="P156" i="1"/>
  <c r="N156" i="1"/>
  <c r="L156" i="1"/>
  <c r="J156" i="1"/>
  <c r="H156" i="1"/>
  <c r="F156" i="1"/>
  <c r="C156" i="1"/>
  <c r="CI155" i="1"/>
  <c r="CG155" i="1"/>
  <c r="CE155" i="1"/>
  <c r="CC155" i="1"/>
  <c r="CA155" i="1"/>
  <c r="BY155" i="1"/>
  <c r="BW155" i="1"/>
  <c r="BU155" i="1"/>
  <c r="BS155" i="1"/>
  <c r="BQ155" i="1"/>
  <c r="BO155" i="1"/>
  <c r="BM155" i="1"/>
  <c r="BJ155" i="1"/>
  <c r="BH155" i="1"/>
  <c r="BF155" i="1"/>
  <c r="BD155" i="1"/>
  <c r="BA155" i="1"/>
  <c r="AY155" i="1"/>
  <c r="AW155" i="1"/>
  <c r="AU155" i="1"/>
  <c r="AS155" i="1"/>
  <c r="AQ155" i="1"/>
  <c r="AO155" i="1"/>
  <c r="AL155" i="1"/>
  <c r="AJ155" i="1"/>
  <c r="AH155" i="1"/>
  <c r="AF155" i="1"/>
  <c r="AD155" i="1"/>
  <c r="AB155" i="1"/>
  <c r="Y155" i="1"/>
  <c r="W155" i="1"/>
  <c r="U155" i="1"/>
  <c r="S155" i="1"/>
  <c r="P155" i="1"/>
  <c r="N155" i="1"/>
  <c r="L155" i="1"/>
  <c r="J155" i="1"/>
  <c r="H155" i="1"/>
  <c r="F155" i="1"/>
  <c r="C155" i="1"/>
  <c r="CI154" i="1"/>
  <c r="CG154" i="1"/>
  <c r="CE154" i="1"/>
  <c r="CC154" i="1"/>
  <c r="CA154" i="1"/>
  <c r="BY154" i="1"/>
  <c r="BW154" i="1"/>
  <c r="BU154" i="1"/>
  <c r="BS154" i="1"/>
  <c r="BQ154" i="1"/>
  <c r="BO154" i="1"/>
  <c r="BM154" i="1"/>
  <c r="BJ154" i="1"/>
  <c r="BH154" i="1"/>
  <c r="BF154" i="1"/>
  <c r="BD154" i="1"/>
  <c r="BA154" i="1"/>
  <c r="AY154" i="1"/>
  <c r="AW154" i="1"/>
  <c r="AU154" i="1"/>
  <c r="AS154" i="1"/>
  <c r="AQ154" i="1"/>
  <c r="AO154" i="1"/>
  <c r="AL154" i="1"/>
  <c r="AJ154" i="1"/>
  <c r="AH154" i="1"/>
  <c r="AF154" i="1"/>
  <c r="AD154" i="1"/>
  <c r="AB154" i="1"/>
  <c r="Y154" i="1"/>
  <c r="W154" i="1"/>
  <c r="U154" i="1"/>
  <c r="S154" i="1"/>
  <c r="P154" i="1"/>
  <c r="N154" i="1"/>
  <c r="L154" i="1"/>
  <c r="J154" i="1"/>
  <c r="H154" i="1"/>
  <c r="F154" i="1"/>
  <c r="C154" i="1"/>
  <c r="CI153" i="1"/>
  <c r="CG153" i="1"/>
  <c r="CE153" i="1"/>
  <c r="CC153" i="1"/>
  <c r="CA153" i="1"/>
  <c r="BY153" i="1"/>
  <c r="BW153" i="1"/>
  <c r="BU153" i="1"/>
  <c r="BS153" i="1"/>
  <c r="BQ153" i="1"/>
  <c r="BO153" i="1"/>
  <c r="BM153" i="1"/>
  <c r="BJ153" i="1"/>
  <c r="BH153" i="1"/>
  <c r="BF153" i="1"/>
  <c r="BD153" i="1"/>
  <c r="BA153" i="1"/>
  <c r="AY153" i="1"/>
  <c r="AW153" i="1"/>
  <c r="AU153" i="1"/>
  <c r="AS153" i="1"/>
  <c r="AQ153" i="1"/>
  <c r="AO153" i="1"/>
  <c r="AL153" i="1"/>
  <c r="AJ153" i="1"/>
  <c r="AH153" i="1"/>
  <c r="AF153" i="1"/>
  <c r="AD153" i="1"/>
  <c r="AB153" i="1"/>
  <c r="Y153" i="1"/>
  <c r="W153" i="1"/>
  <c r="U153" i="1"/>
  <c r="S153" i="1"/>
  <c r="P153" i="1"/>
  <c r="N153" i="1"/>
  <c r="L153" i="1"/>
  <c r="J153" i="1"/>
  <c r="H153" i="1"/>
  <c r="F153" i="1"/>
  <c r="C153" i="1"/>
  <c r="CI150" i="1"/>
  <c r="CG150" i="1"/>
  <c r="CE150" i="1"/>
  <c r="CC150" i="1"/>
  <c r="CA150" i="1"/>
  <c r="BY150" i="1"/>
  <c r="BW150" i="1"/>
  <c r="BU150" i="1"/>
  <c r="BS150" i="1"/>
  <c r="BQ150" i="1"/>
  <c r="BO150" i="1"/>
  <c r="BM150" i="1"/>
  <c r="BJ150" i="1"/>
  <c r="BH150" i="1"/>
  <c r="BF150" i="1"/>
  <c r="BD150" i="1"/>
  <c r="BA150" i="1"/>
  <c r="AY150" i="1"/>
  <c r="AW150" i="1"/>
  <c r="AU150" i="1"/>
  <c r="AS150" i="1"/>
  <c r="AQ150" i="1"/>
  <c r="AO150" i="1"/>
  <c r="AL150" i="1"/>
  <c r="AJ150" i="1"/>
  <c r="AH150" i="1"/>
  <c r="AF150" i="1"/>
  <c r="AD150" i="1"/>
  <c r="AB150" i="1"/>
  <c r="Y150" i="1"/>
  <c r="W150" i="1"/>
  <c r="U150" i="1"/>
  <c r="S150" i="1"/>
  <c r="P150" i="1"/>
  <c r="N150" i="1"/>
  <c r="L150" i="1"/>
  <c r="J150" i="1"/>
  <c r="H150" i="1"/>
  <c r="F150" i="1"/>
  <c r="C150" i="1"/>
  <c r="CI149" i="1"/>
  <c r="CG149" i="1"/>
  <c r="CE149" i="1"/>
  <c r="CC149" i="1"/>
  <c r="CA149" i="1"/>
  <c r="BY149" i="1"/>
  <c r="BW149" i="1"/>
  <c r="BU149" i="1"/>
  <c r="BS149" i="1"/>
  <c r="BQ149" i="1"/>
  <c r="BO149" i="1"/>
  <c r="BM149" i="1"/>
  <c r="BJ149" i="1"/>
  <c r="BH149" i="1"/>
  <c r="BF149" i="1"/>
  <c r="BD149" i="1"/>
  <c r="BA149" i="1"/>
  <c r="AY149" i="1"/>
  <c r="AW149" i="1"/>
  <c r="AU149" i="1"/>
  <c r="AS149" i="1"/>
  <c r="AQ149" i="1"/>
  <c r="AO149" i="1"/>
  <c r="AL149" i="1"/>
  <c r="AJ149" i="1"/>
  <c r="AH149" i="1"/>
  <c r="AF149" i="1"/>
  <c r="AD149" i="1"/>
  <c r="AB149" i="1"/>
  <c r="Y149" i="1"/>
  <c r="W149" i="1"/>
  <c r="U149" i="1"/>
  <c r="S149" i="1"/>
  <c r="P149" i="1"/>
  <c r="N149" i="1"/>
  <c r="L149" i="1"/>
  <c r="J149" i="1"/>
  <c r="H149" i="1"/>
  <c r="F149" i="1"/>
  <c r="C149" i="1"/>
  <c r="CI148" i="1"/>
  <c r="CG148" i="1"/>
  <c r="CE148" i="1"/>
  <c r="CC148" i="1"/>
  <c r="CA148" i="1"/>
  <c r="BY148" i="1"/>
  <c r="BW148" i="1"/>
  <c r="BU148" i="1"/>
  <c r="BS148" i="1"/>
  <c r="BQ148" i="1"/>
  <c r="BO148" i="1"/>
  <c r="BM148" i="1"/>
  <c r="BJ148" i="1"/>
  <c r="BH148" i="1"/>
  <c r="BF148" i="1"/>
  <c r="BD148" i="1"/>
  <c r="BA148" i="1"/>
  <c r="AY148" i="1"/>
  <c r="AW148" i="1"/>
  <c r="AU148" i="1"/>
  <c r="AS148" i="1"/>
  <c r="AQ148" i="1"/>
  <c r="AO148" i="1"/>
  <c r="AL148" i="1"/>
  <c r="AJ148" i="1"/>
  <c r="AH148" i="1"/>
  <c r="AF148" i="1"/>
  <c r="AD148" i="1"/>
  <c r="AB148" i="1"/>
  <c r="Y148" i="1"/>
  <c r="W148" i="1"/>
  <c r="U148" i="1"/>
  <c r="S148" i="1"/>
  <c r="P148" i="1"/>
  <c r="N148" i="1"/>
  <c r="L148" i="1"/>
  <c r="J148" i="1"/>
  <c r="H148" i="1"/>
  <c r="F148" i="1"/>
  <c r="C148" i="1"/>
  <c r="CI147" i="1"/>
  <c r="CG147" i="1"/>
  <c r="CE147" i="1"/>
  <c r="CC147" i="1"/>
  <c r="CA147" i="1"/>
  <c r="BY147" i="1"/>
  <c r="BW147" i="1"/>
  <c r="BU147" i="1"/>
  <c r="BS147" i="1"/>
  <c r="BQ147" i="1"/>
  <c r="BO147" i="1"/>
  <c r="BM147" i="1"/>
  <c r="BJ147" i="1"/>
  <c r="BH147" i="1"/>
  <c r="BF147" i="1"/>
  <c r="BD147" i="1"/>
  <c r="BA147" i="1"/>
  <c r="AY147" i="1"/>
  <c r="AW147" i="1"/>
  <c r="AU147" i="1"/>
  <c r="AS147" i="1"/>
  <c r="AQ147" i="1"/>
  <c r="AO147" i="1"/>
  <c r="AL147" i="1"/>
  <c r="AJ147" i="1"/>
  <c r="AH147" i="1"/>
  <c r="AF147" i="1"/>
  <c r="AD147" i="1"/>
  <c r="AB147" i="1"/>
  <c r="Y147" i="1"/>
  <c r="W147" i="1"/>
  <c r="U147" i="1"/>
  <c r="S147" i="1"/>
  <c r="P147" i="1"/>
  <c r="N147" i="1"/>
  <c r="L147" i="1"/>
  <c r="J147" i="1"/>
  <c r="H147" i="1"/>
  <c r="F147" i="1"/>
  <c r="C147" i="1"/>
  <c r="CI146" i="1"/>
  <c r="CG146" i="1"/>
  <c r="CE146" i="1"/>
  <c r="CC146" i="1"/>
  <c r="CA146" i="1"/>
  <c r="BY146" i="1"/>
  <c r="BW146" i="1"/>
  <c r="BU146" i="1"/>
  <c r="BS146" i="1"/>
  <c r="BQ146" i="1"/>
  <c r="BO146" i="1"/>
  <c r="BM146" i="1"/>
  <c r="BJ146" i="1"/>
  <c r="BH146" i="1"/>
  <c r="BF146" i="1"/>
  <c r="BD146" i="1"/>
  <c r="BA146" i="1"/>
  <c r="AY146" i="1"/>
  <c r="AW146" i="1"/>
  <c r="AU146" i="1"/>
  <c r="AS146" i="1"/>
  <c r="AQ146" i="1"/>
  <c r="AO146" i="1"/>
  <c r="AL146" i="1"/>
  <c r="AJ146" i="1"/>
  <c r="AH146" i="1"/>
  <c r="AF146" i="1"/>
  <c r="AD146" i="1"/>
  <c r="AB146" i="1"/>
  <c r="Y146" i="1"/>
  <c r="W146" i="1"/>
  <c r="U146" i="1"/>
  <c r="S146" i="1"/>
  <c r="P146" i="1"/>
  <c r="N146" i="1"/>
  <c r="L146" i="1"/>
  <c r="J146" i="1"/>
  <c r="H146" i="1"/>
  <c r="F146" i="1"/>
  <c r="C146" i="1"/>
  <c r="CI145" i="1"/>
  <c r="CG145" i="1"/>
  <c r="CE145" i="1"/>
  <c r="CC145" i="1"/>
  <c r="CA145" i="1"/>
  <c r="BY145" i="1"/>
  <c r="BW145" i="1"/>
  <c r="BU145" i="1"/>
  <c r="BS145" i="1"/>
  <c r="BQ145" i="1"/>
  <c r="BO145" i="1"/>
  <c r="BM145" i="1"/>
  <c r="BJ145" i="1"/>
  <c r="BH145" i="1"/>
  <c r="BF145" i="1"/>
  <c r="BD145" i="1"/>
  <c r="BA145" i="1"/>
  <c r="AY145" i="1"/>
  <c r="AW145" i="1"/>
  <c r="AU145" i="1"/>
  <c r="AS145" i="1"/>
  <c r="AQ145" i="1"/>
  <c r="AO145" i="1"/>
  <c r="AL145" i="1"/>
  <c r="AJ145" i="1"/>
  <c r="AH145" i="1"/>
  <c r="AF145" i="1"/>
  <c r="AD145" i="1"/>
  <c r="AB145" i="1"/>
  <c r="Y145" i="1"/>
  <c r="W145" i="1"/>
  <c r="U145" i="1"/>
  <c r="S145" i="1"/>
  <c r="P145" i="1"/>
  <c r="N145" i="1"/>
  <c r="L145" i="1"/>
  <c r="J145" i="1"/>
  <c r="H145" i="1"/>
  <c r="F145" i="1"/>
  <c r="C145" i="1"/>
  <c r="CI143" i="1"/>
  <c r="CG143" i="1"/>
  <c r="CE143" i="1"/>
  <c r="CC143" i="1"/>
  <c r="CA143" i="1"/>
  <c r="BY143" i="1"/>
  <c r="BW143" i="1"/>
  <c r="BU143" i="1"/>
  <c r="BS143" i="1"/>
  <c r="BQ143" i="1"/>
  <c r="BO143" i="1"/>
  <c r="BM143" i="1"/>
  <c r="BJ143" i="1"/>
  <c r="BH143" i="1"/>
  <c r="BF143" i="1"/>
  <c r="BD143" i="1"/>
  <c r="BA143" i="1"/>
  <c r="AY143" i="1"/>
  <c r="AW143" i="1"/>
  <c r="AU143" i="1"/>
  <c r="AS143" i="1"/>
  <c r="AQ143" i="1"/>
  <c r="AO143" i="1"/>
  <c r="AL143" i="1"/>
  <c r="AJ143" i="1"/>
  <c r="AH143" i="1"/>
  <c r="AF143" i="1"/>
  <c r="AD143" i="1"/>
  <c r="AB143" i="1"/>
  <c r="Y143" i="1"/>
  <c r="W143" i="1"/>
  <c r="U143" i="1"/>
  <c r="S143" i="1"/>
  <c r="P143" i="1"/>
  <c r="N143" i="1"/>
  <c r="L143" i="1"/>
  <c r="J143" i="1"/>
  <c r="H143" i="1"/>
  <c r="F143" i="1"/>
  <c r="C143" i="1"/>
  <c r="CI142" i="1"/>
  <c r="CG142" i="1"/>
  <c r="CE142" i="1"/>
  <c r="CC142" i="1"/>
  <c r="CA142" i="1"/>
  <c r="BY142" i="1"/>
  <c r="BW142" i="1"/>
  <c r="BU142" i="1"/>
  <c r="BS142" i="1"/>
  <c r="BQ142" i="1"/>
  <c r="BO142" i="1"/>
  <c r="BM142" i="1"/>
  <c r="BJ142" i="1"/>
  <c r="BH142" i="1"/>
  <c r="BF142" i="1"/>
  <c r="BD142" i="1"/>
  <c r="BA142" i="1"/>
  <c r="AY142" i="1"/>
  <c r="AW142" i="1"/>
  <c r="AU142" i="1"/>
  <c r="AS142" i="1"/>
  <c r="AQ142" i="1"/>
  <c r="AO142" i="1"/>
  <c r="AL142" i="1"/>
  <c r="AJ142" i="1"/>
  <c r="AH142" i="1"/>
  <c r="AF142" i="1"/>
  <c r="AD142" i="1"/>
  <c r="AB142" i="1"/>
  <c r="Y142" i="1"/>
  <c r="W142" i="1"/>
  <c r="U142" i="1"/>
  <c r="S142" i="1"/>
  <c r="P142" i="1"/>
  <c r="N142" i="1"/>
  <c r="L142" i="1"/>
  <c r="J142" i="1"/>
  <c r="H142" i="1"/>
  <c r="F142" i="1"/>
  <c r="C142" i="1"/>
  <c r="CI141" i="1"/>
  <c r="CG141" i="1"/>
  <c r="CE141" i="1"/>
  <c r="CC141" i="1"/>
  <c r="CA141" i="1"/>
  <c r="BY141" i="1"/>
  <c r="BW141" i="1"/>
  <c r="BU141" i="1"/>
  <c r="BS141" i="1"/>
  <c r="BQ141" i="1"/>
  <c r="BO141" i="1"/>
  <c r="BM141" i="1"/>
  <c r="BJ141" i="1"/>
  <c r="BH141" i="1"/>
  <c r="BF141" i="1"/>
  <c r="BD141" i="1"/>
  <c r="BA141" i="1"/>
  <c r="AY141" i="1"/>
  <c r="AW141" i="1"/>
  <c r="AU141" i="1"/>
  <c r="AS141" i="1"/>
  <c r="AQ141" i="1"/>
  <c r="AO141" i="1"/>
  <c r="AL141" i="1"/>
  <c r="AJ141" i="1"/>
  <c r="AH141" i="1"/>
  <c r="AF141" i="1"/>
  <c r="AD141" i="1"/>
  <c r="AB141" i="1"/>
  <c r="Y141" i="1"/>
  <c r="W141" i="1"/>
  <c r="U141" i="1"/>
  <c r="S141" i="1"/>
  <c r="P141" i="1"/>
  <c r="N141" i="1"/>
  <c r="L141" i="1"/>
  <c r="J141" i="1"/>
  <c r="H141" i="1"/>
  <c r="F141" i="1"/>
  <c r="C141" i="1"/>
  <c r="CI140" i="1"/>
  <c r="CG140" i="1"/>
  <c r="CE140" i="1"/>
  <c r="CC140" i="1"/>
  <c r="CA140" i="1"/>
  <c r="BY140" i="1"/>
  <c r="BW140" i="1"/>
  <c r="BU140" i="1"/>
  <c r="BS140" i="1"/>
  <c r="BQ140" i="1"/>
  <c r="BO140" i="1"/>
  <c r="BM140" i="1"/>
  <c r="BJ140" i="1"/>
  <c r="BH140" i="1"/>
  <c r="BF140" i="1"/>
  <c r="BD140" i="1"/>
  <c r="BA140" i="1"/>
  <c r="AY140" i="1"/>
  <c r="AW140" i="1"/>
  <c r="AU140" i="1"/>
  <c r="AS140" i="1"/>
  <c r="AQ140" i="1"/>
  <c r="AO140" i="1"/>
  <c r="AL140" i="1"/>
  <c r="AJ140" i="1"/>
  <c r="AH140" i="1"/>
  <c r="AF140" i="1"/>
  <c r="AD140" i="1"/>
  <c r="AB140" i="1"/>
  <c r="Y140" i="1"/>
  <c r="W140" i="1"/>
  <c r="U140" i="1"/>
  <c r="S140" i="1"/>
  <c r="P140" i="1"/>
  <c r="N140" i="1"/>
  <c r="L140" i="1"/>
  <c r="J140" i="1"/>
  <c r="H140" i="1"/>
  <c r="F140" i="1"/>
  <c r="C140" i="1"/>
  <c r="CI139" i="1"/>
  <c r="CG139" i="1"/>
  <c r="CE139" i="1"/>
  <c r="CC139" i="1"/>
  <c r="CA139" i="1"/>
  <c r="BY139" i="1"/>
  <c r="BW139" i="1"/>
  <c r="BU139" i="1"/>
  <c r="BS139" i="1"/>
  <c r="BQ139" i="1"/>
  <c r="BO139" i="1"/>
  <c r="BM139" i="1"/>
  <c r="BJ139" i="1"/>
  <c r="BH139" i="1"/>
  <c r="BF139" i="1"/>
  <c r="BD139" i="1"/>
  <c r="BA139" i="1"/>
  <c r="AY139" i="1"/>
  <c r="AW139" i="1"/>
  <c r="AU139" i="1"/>
  <c r="AS139" i="1"/>
  <c r="AQ139" i="1"/>
  <c r="AO139" i="1"/>
  <c r="AL139" i="1"/>
  <c r="AJ139" i="1"/>
  <c r="AH139" i="1"/>
  <c r="AF139" i="1"/>
  <c r="AD139" i="1"/>
  <c r="AB139" i="1"/>
  <c r="Y139" i="1"/>
  <c r="W139" i="1"/>
  <c r="U139" i="1"/>
  <c r="S139" i="1"/>
  <c r="P139" i="1"/>
  <c r="N139" i="1"/>
  <c r="L139" i="1"/>
  <c r="J139" i="1"/>
  <c r="H139" i="1"/>
  <c r="F139" i="1"/>
  <c r="C139" i="1"/>
  <c r="CI138" i="1"/>
  <c r="CG138" i="1"/>
  <c r="CE138" i="1"/>
  <c r="CC138" i="1"/>
  <c r="CA138" i="1"/>
  <c r="BY138" i="1"/>
  <c r="BW138" i="1"/>
  <c r="BU138" i="1"/>
  <c r="BS138" i="1"/>
  <c r="BQ138" i="1"/>
  <c r="BO138" i="1"/>
  <c r="BM138" i="1"/>
  <c r="BJ138" i="1"/>
  <c r="BH138" i="1"/>
  <c r="BF138" i="1"/>
  <c r="BD138" i="1"/>
  <c r="BA138" i="1"/>
  <c r="AY138" i="1"/>
  <c r="AW138" i="1"/>
  <c r="AU138" i="1"/>
  <c r="AS138" i="1"/>
  <c r="AQ138" i="1"/>
  <c r="AO138" i="1"/>
  <c r="AL138" i="1"/>
  <c r="AJ138" i="1"/>
  <c r="AH138" i="1"/>
  <c r="AF138" i="1"/>
  <c r="AD138" i="1"/>
  <c r="AB138" i="1"/>
  <c r="Y138" i="1"/>
  <c r="W138" i="1"/>
  <c r="U138" i="1"/>
  <c r="S138" i="1"/>
  <c r="P138" i="1"/>
  <c r="N138" i="1"/>
  <c r="L138" i="1"/>
  <c r="J138" i="1"/>
  <c r="H138" i="1"/>
  <c r="F138" i="1"/>
  <c r="C138" i="1"/>
  <c r="CI137" i="1"/>
  <c r="CG137" i="1"/>
  <c r="CE137" i="1"/>
  <c r="CC137" i="1"/>
  <c r="CA137" i="1"/>
  <c r="BY137" i="1"/>
  <c r="BW137" i="1"/>
  <c r="BU137" i="1"/>
  <c r="BS137" i="1"/>
  <c r="BQ137" i="1"/>
  <c r="BO137" i="1"/>
  <c r="BM137" i="1"/>
  <c r="BJ137" i="1"/>
  <c r="BH137" i="1"/>
  <c r="BF137" i="1"/>
  <c r="BD137" i="1"/>
  <c r="BA137" i="1"/>
  <c r="AY137" i="1"/>
  <c r="AW137" i="1"/>
  <c r="AU137" i="1"/>
  <c r="AS137" i="1"/>
  <c r="AQ137" i="1"/>
  <c r="AO137" i="1"/>
  <c r="AL137" i="1"/>
  <c r="AJ137" i="1"/>
  <c r="AH137" i="1"/>
  <c r="AF137" i="1"/>
  <c r="AD137" i="1"/>
  <c r="AB137" i="1"/>
  <c r="Y137" i="1"/>
  <c r="W137" i="1"/>
  <c r="U137" i="1"/>
  <c r="S137" i="1"/>
  <c r="P137" i="1"/>
  <c r="N137" i="1"/>
  <c r="L137" i="1"/>
  <c r="J137" i="1"/>
  <c r="H137" i="1"/>
  <c r="F137" i="1"/>
  <c r="C137" i="1"/>
  <c r="CI136" i="1"/>
  <c r="CG136" i="1"/>
  <c r="CE136" i="1"/>
  <c r="CC136" i="1"/>
  <c r="CA136" i="1"/>
  <c r="BY136" i="1"/>
  <c r="BW136" i="1"/>
  <c r="BU136" i="1"/>
  <c r="BS136" i="1"/>
  <c r="BQ136" i="1"/>
  <c r="BO136" i="1"/>
  <c r="BM136" i="1"/>
  <c r="BJ136" i="1"/>
  <c r="BH136" i="1"/>
  <c r="BF136" i="1"/>
  <c r="BD136" i="1"/>
  <c r="BA136" i="1"/>
  <c r="AY136" i="1"/>
  <c r="AW136" i="1"/>
  <c r="AU136" i="1"/>
  <c r="AS136" i="1"/>
  <c r="AQ136" i="1"/>
  <c r="AO136" i="1"/>
  <c r="AL136" i="1"/>
  <c r="AJ136" i="1"/>
  <c r="AH136" i="1"/>
  <c r="AF136" i="1"/>
  <c r="AD136" i="1"/>
  <c r="AB136" i="1"/>
  <c r="Y136" i="1"/>
  <c r="W136" i="1"/>
  <c r="U136" i="1"/>
  <c r="S136" i="1"/>
  <c r="P136" i="1"/>
  <c r="N136" i="1"/>
  <c r="L136" i="1"/>
  <c r="J136" i="1"/>
  <c r="H136" i="1"/>
  <c r="F136" i="1"/>
  <c r="C136" i="1"/>
  <c r="CI133" i="1"/>
  <c r="CG133" i="1"/>
  <c r="CE133" i="1"/>
  <c r="CC133" i="1"/>
  <c r="CA133" i="1"/>
  <c r="BY133" i="1"/>
  <c r="BW133" i="1"/>
  <c r="BU133" i="1"/>
  <c r="BS133" i="1"/>
  <c r="BQ133" i="1"/>
  <c r="BO133" i="1"/>
  <c r="BM133" i="1"/>
  <c r="BJ133" i="1"/>
  <c r="BH133" i="1"/>
  <c r="BF133" i="1"/>
  <c r="BD133" i="1"/>
  <c r="BA133" i="1"/>
  <c r="AY133" i="1"/>
  <c r="AW133" i="1"/>
  <c r="AU133" i="1"/>
  <c r="AS133" i="1"/>
  <c r="AQ133" i="1"/>
  <c r="AO133" i="1"/>
  <c r="AL133" i="1"/>
  <c r="AJ133" i="1"/>
  <c r="AH133" i="1"/>
  <c r="AF133" i="1"/>
  <c r="AD133" i="1"/>
  <c r="AB133" i="1"/>
  <c r="Y133" i="1"/>
  <c r="W133" i="1"/>
  <c r="U133" i="1"/>
  <c r="S133" i="1"/>
  <c r="P133" i="1"/>
  <c r="N133" i="1"/>
  <c r="L133" i="1"/>
  <c r="J133" i="1"/>
  <c r="H133" i="1"/>
  <c r="F133" i="1"/>
  <c r="C133" i="1"/>
  <c r="CI132" i="1"/>
  <c r="CG132" i="1"/>
  <c r="CE132" i="1"/>
  <c r="CC132" i="1"/>
  <c r="CA132" i="1"/>
  <c r="BY132" i="1"/>
  <c r="BW132" i="1"/>
  <c r="BU132" i="1"/>
  <c r="BS132" i="1"/>
  <c r="BQ132" i="1"/>
  <c r="BO132" i="1"/>
  <c r="BM132" i="1"/>
  <c r="BJ132" i="1"/>
  <c r="BH132" i="1"/>
  <c r="BF132" i="1"/>
  <c r="BD132" i="1"/>
  <c r="BA132" i="1"/>
  <c r="AY132" i="1"/>
  <c r="AW132" i="1"/>
  <c r="AU132" i="1"/>
  <c r="AS132" i="1"/>
  <c r="AQ132" i="1"/>
  <c r="AO132" i="1"/>
  <c r="AL132" i="1"/>
  <c r="AJ132" i="1"/>
  <c r="AH132" i="1"/>
  <c r="AF132" i="1"/>
  <c r="AD132" i="1"/>
  <c r="AB132" i="1"/>
  <c r="Y132" i="1"/>
  <c r="W132" i="1"/>
  <c r="U132" i="1"/>
  <c r="S132" i="1"/>
  <c r="P132" i="1"/>
  <c r="N132" i="1"/>
  <c r="L132" i="1"/>
  <c r="J132" i="1"/>
  <c r="H132" i="1"/>
  <c r="F132" i="1"/>
  <c r="C132" i="1"/>
  <c r="CI131" i="1"/>
  <c r="CG131" i="1"/>
  <c r="CE131" i="1"/>
  <c r="CC131" i="1"/>
  <c r="CA131" i="1"/>
  <c r="BY131" i="1"/>
  <c r="BW131" i="1"/>
  <c r="BU131" i="1"/>
  <c r="BS131" i="1"/>
  <c r="BQ131" i="1"/>
  <c r="BO131" i="1"/>
  <c r="BM131" i="1"/>
  <c r="BJ131" i="1"/>
  <c r="BH131" i="1"/>
  <c r="BF131" i="1"/>
  <c r="BD131" i="1"/>
  <c r="BA131" i="1"/>
  <c r="AY131" i="1"/>
  <c r="AW131" i="1"/>
  <c r="AU131" i="1"/>
  <c r="AS131" i="1"/>
  <c r="AQ131" i="1"/>
  <c r="AO131" i="1"/>
  <c r="AL131" i="1"/>
  <c r="AJ131" i="1"/>
  <c r="AH131" i="1"/>
  <c r="AF131" i="1"/>
  <c r="AD131" i="1"/>
  <c r="AB131" i="1"/>
  <c r="Y131" i="1"/>
  <c r="W131" i="1"/>
  <c r="U131" i="1"/>
  <c r="S131" i="1"/>
  <c r="P131" i="1"/>
  <c r="N131" i="1"/>
  <c r="L131" i="1"/>
  <c r="J131" i="1"/>
  <c r="H131" i="1"/>
  <c r="F131" i="1"/>
  <c r="C131" i="1"/>
  <c r="CI130" i="1"/>
  <c r="CG130" i="1"/>
  <c r="CE130" i="1"/>
  <c r="CC130" i="1"/>
  <c r="CA130" i="1"/>
  <c r="BY130" i="1"/>
  <c r="BW130" i="1"/>
  <c r="BU130" i="1"/>
  <c r="BS130" i="1"/>
  <c r="BQ130" i="1"/>
  <c r="BO130" i="1"/>
  <c r="BM130" i="1"/>
  <c r="BJ130" i="1"/>
  <c r="BH130" i="1"/>
  <c r="BF130" i="1"/>
  <c r="BD130" i="1"/>
  <c r="BA130" i="1"/>
  <c r="AY130" i="1"/>
  <c r="AW130" i="1"/>
  <c r="AU130" i="1"/>
  <c r="AS130" i="1"/>
  <c r="AQ130" i="1"/>
  <c r="AO130" i="1"/>
  <c r="AL130" i="1"/>
  <c r="AJ130" i="1"/>
  <c r="AH130" i="1"/>
  <c r="AF130" i="1"/>
  <c r="AD130" i="1"/>
  <c r="AB130" i="1"/>
  <c r="Y130" i="1"/>
  <c r="W130" i="1"/>
  <c r="U130" i="1"/>
  <c r="S130" i="1"/>
  <c r="P130" i="1"/>
  <c r="N130" i="1"/>
  <c r="L130" i="1"/>
  <c r="J130" i="1"/>
  <c r="H130" i="1"/>
  <c r="F130" i="1"/>
  <c r="C130" i="1"/>
  <c r="CI127" i="1"/>
  <c r="CG127" i="1"/>
  <c r="CE127" i="1"/>
  <c r="CC127" i="1"/>
  <c r="CA127" i="1"/>
  <c r="BY127" i="1"/>
  <c r="BW127" i="1"/>
  <c r="BU127" i="1"/>
  <c r="BS127" i="1"/>
  <c r="BQ127" i="1"/>
  <c r="BO127" i="1"/>
  <c r="BM127" i="1"/>
  <c r="BJ127" i="1"/>
  <c r="BH127" i="1"/>
  <c r="BF127" i="1"/>
  <c r="BD127" i="1"/>
  <c r="BA127" i="1"/>
  <c r="AY127" i="1"/>
  <c r="AW127" i="1"/>
  <c r="AU127" i="1"/>
  <c r="AS127" i="1"/>
  <c r="AQ127" i="1"/>
  <c r="AO127" i="1"/>
  <c r="AL127" i="1"/>
  <c r="AJ127" i="1"/>
  <c r="AH127" i="1"/>
  <c r="AF127" i="1"/>
  <c r="AD127" i="1"/>
  <c r="AB127" i="1"/>
  <c r="Y127" i="1"/>
  <c r="W127" i="1"/>
  <c r="U127" i="1"/>
  <c r="S127" i="1"/>
  <c r="P127" i="1"/>
  <c r="N127" i="1"/>
  <c r="L127" i="1"/>
  <c r="J127" i="1"/>
  <c r="H127" i="1"/>
  <c r="F127" i="1"/>
  <c r="C127" i="1"/>
  <c r="CI126" i="1"/>
  <c r="CG126" i="1"/>
  <c r="CE126" i="1"/>
  <c r="CC126" i="1"/>
  <c r="CA126" i="1"/>
  <c r="BY126" i="1"/>
  <c r="BW126" i="1"/>
  <c r="BU126" i="1"/>
  <c r="BS126" i="1"/>
  <c r="BQ126" i="1"/>
  <c r="BO126" i="1"/>
  <c r="BM126" i="1"/>
  <c r="BJ126" i="1"/>
  <c r="BH126" i="1"/>
  <c r="BF126" i="1"/>
  <c r="BD126" i="1"/>
  <c r="BA126" i="1"/>
  <c r="AY126" i="1"/>
  <c r="AW126" i="1"/>
  <c r="AU126" i="1"/>
  <c r="AS126" i="1"/>
  <c r="AQ126" i="1"/>
  <c r="AO126" i="1"/>
  <c r="AL126" i="1"/>
  <c r="AJ126" i="1"/>
  <c r="AH126" i="1"/>
  <c r="AF126" i="1"/>
  <c r="AD126" i="1"/>
  <c r="AB126" i="1"/>
  <c r="Y126" i="1"/>
  <c r="W126" i="1"/>
  <c r="U126" i="1"/>
  <c r="S126" i="1"/>
  <c r="P126" i="1"/>
  <c r="N126" i="1"/>
  <c r="L126" i="1"/>
  <c r="J126" i="1"/>
  <c r="H126" i="1"/>
  <c r="F126" i="1"/>
  <c r="C126" i="1"/>
  <c r="CI125" i="1"/>
  <c r="CG125" i="1"/>
  <c r="CE125" i="1"/>
  <c r="CC125" i="1"/>
  <c r="CA125" i="1"/>
  <c r="BY125" i="1"/>
  <c r="BW125" i="1"/>
  <c r="BU125" i="1"/>
  <c r="BS125" i="1"/>
  <c r="BQ125" i="1"/>
  <c r="BO125" i="1"/>
  <c r="BM125" i="1"/>
  <c r="BJ125" i="1"/>
  <c r="BH125" i="1"/>
  <c r="BF125" i="1"/>
  <c r="BD125" i="1"/>
  <c r="BA125" i="1"/>
  <c r="AY125" i="1"/>
  <c r="AW125" i="1"/>
  <c r="AU125" i="1"/>
  <c r="AS125" i="1"/>
  <c r="AQ125" i="1"/>
  <c r="AO125" i="1"/>
  <c r="AL125" i="1"/>
  <c r="AJ125" i="1"/>
  <c r="AH125" i="1"/>
  <c r="AF125" i="1"/>
  <c r="AD125" i="1"/>
  <c r="AB125" i="1"/>
  <c r="Y125" i="1"/>
  <c r="W125" i="1"/>
  <c r="U125" i="1"/>
  <c r="S125" i="1"/>
  <c r="P125" i="1"/>
  <c r="N125" i="1"/>
  <c r="L125" i="1"/>
  <c r="J125" i="1"/>
  <c r="H125" i="1"/>
  <c r="F125" i="1"/>
  <c r="C125" i="1"/>
  <c r="CI124" i="1"/>
  <c r="CG124" i="1"/>
  <c r="CE124" i="1"/>
  <c r="CC124" i="1"/>
  <c r="CA124" i="1"/>
  <c r="BY124" i="1"/>
  <c r="BW124" i="1"/>
  <c r="BU124" i="1"/>
  <c r="BS124" i="1"/>
  <c r="BQ124" i="1"/>
  <c r="BO124" i="1"/>
  <c r="BM124" i="1"/>
  <c r="BJ124" i="1"/>
  <c r="BH124" i="1"/>
  <c r="BF124" i="1"/>
  <c r="BD124" i="1"/>
  <c r="BA124" i="1"/>
  <c r="AY124" i="1"/>
  <c r="AW124" i="1"/>
  <c r="AU124" i="1"/>
  <c r="AS124" i="1"/>
  <c r="AQ124" i="1"/>
  <c r="AO124" i="1"/>
  <c r="AL124" i="1"/>
  <c r="AJ124" i="1"/>
  <c r="AH124" i="1"/>
  <c r="AF124" i="1"/>
  <c r="AD124" i="1"/>
  <c r="AB124" i="1"/>
  <c r="Y124" i="1"/>
  <c r="W124" i="1"/>
  <c r="U124" i="1"/>
  <c r="S124" i="1"/>
  <c r="P124" i="1"/>
  <c r="N124" i="1"/>
  <c r="L124" i="1"/>
  <c r="J124" i="1"/>
  <c r="H124" i="1"/>
  <c r="F124" i="1"/>
  <c r="C124" i="1"/>
  <c r="CI123" i="1"/>
  <c r="CG123" i="1"/>
  <c r="CE123" i="1"/>
  <c r="CC123" i="1"/>
  <c r="CA123" i="1"/>
  <c r="BY123" i="1"/>
  <c r="BW123" i="1"/>
  <c r="BU123" i="1"/>
  <c r="BS123" i="1"/>
  <c r="BQ123" i="1"/>
  <c r="BO123" i="1"/>
  <c r="BM123" i="1"/>
  <c r="BJ123" i="1"/>
  <c r="BH123" i="1"/>
  <c r="BF123" i="1"/>
  <c r="BD123" i="1"/>
  <c r="BA123" i="1"/>
  <c r="AY123" i="1"/>
  <c r="AW123" i="1"/>
  <c r="AU123" i="1"/>
  <c r="AS123" i="1"/>
  <c r="AQ123" i="1"/>
  <c r="AO123" i="1"/>
  <c r="AL123" i="1"/>
  <c r="AJ123" i="1"/>
  <c r="AH123" i="1"/>
  <c r="AF123" i="1"/>
  <c r="AD123" i="1"/>
  <c r="AB123" i="1"/>
  <c r="Y123" i="1"/>
  <c r="W123" i="1"/>
  <c r="U123" i="1"/>
  <c r="S123" i="1"/>
  <c r="P123" i="1"/>
  <c r="N123" i="1"/>
  <c r="L123" i="1"/>
  <c r="J123" i="1"/>
  <c r="H123" i="1"/>
  <c r="F123" i="1"/>
  <c r="C123" i="1"/>
  <c r="CI122" i="1"/>
  <c r="CG122" i="1"/>
  <c r="CE122" i="1"/>
  <c r="CC122" i="1"/>
  <c r="CA122" i="1"/>
  <c r="BY122" i="1"/>
  <c r="BW122" i="1"/>
  <c r="BU122" i="1"/>
  <c r="BS122" i="1"/>
  <c r="BQ122" i="1"/>
  <c r="BO122" i="1"/>
  <c r="BM122" i="1"/>
  <c r="BJ122" i="1"/>
  <c r="BH122" i="1"/>
  <c r="BF122" i="1"/>
  <c r="BD122" i="1"/>
  <c r="BA122" i="1"/>
  <c r="AY122" i="1"/>
  <c r="AW122" i="1"/>
  <c r="AU122" i="1"/>
  <c r="AS122" i="1"/>
  <c r="AQ122" i="1"/>
  <c r="AO122" i="1"/>
  <c r="AL122" i="1"/>
  <c r="AJ122" i="1"/>
  <c r="AH122" i="1"/>
  <c r="AF122" i="1"/>
  <c r="AD122" i="1"/>
  <c r="AB122" i="1"/>
  <c r="Y122" i="1"/>
  <c r="W122" i="1"/>
  <c r="U122" i="1"/>
  <c r="S122" i="1"/>
  <c r="P122" i="1"/>
  <c r="N122" i="1"/>
  <c r="L122" i="1"/>
  <c r="J122" i="1"/>
  <c r="H122" i="1"/>
  <c r="F122" i="1"/>
  <c r="C122" i="1"/>
  <c r="CI119" i="1"/>
  <c r="CG119" i="1"/>
  <c r="CE119" i="1"/>
  <c r="CC119" i="1"/>
  <c r="CA119" i="1"/>
  <c r="BY119" i="1"/>
  <c r="BW119" i="1"/>
  <c r="BU119" i="1"/>
  <c r="BS119" i="1"/>
  <c r="BQ119" i="1"/>
  <c r="BO119" i="1"/>
  <c r="BM119" i="1"/>
  <c r="BJ119" i="1"/>
  <c r="BH119" i="1"/>
  <c r="BF119" i="1"/>
  <c r="BD119" i="1"/>
  <c r="BA119" i="1"/>
  <c r="AY119" i="1"/>
  <c r="AW119" i="1"/>
  <c r="AU119" i="1"/>
  <c r="AS119" i="1"/>
  <c r="AQ119" i="1"/>
  <c r="AO119" i="1"/>
  <c r="AL119" i="1"/>
  <c r="AJ119" i="1"/>
  <c r="AH119" i="1"/>
  <c r="AF119" i="1"/>
  <c r="AD119" i="1"/>
  <c r="AB119" i="1"/>
  <c r="Y119" i="1"/>
  <c r="W119" i="1"/>
  <c r="U119" i="1"/>
  <c r="S119" i="1"/>
  <c r="P119" i="1"/>
  <c r="N119" i="1"/>
  <c r="L119" i="1"/>
  <c r="J119" i="1"/>
  <c r="H119" i="1"/>
  <c r="F119" i="1"/>
  <c r="C119" i="1"/>
  <c r="CI118" i="1"/>
  <c r="CG118" i="1"/>
  <c r="CE118" i="1"/>
  <c r="CC118" i="1"/>
  <c r="CA118" i="1"/>
  <c r="BY118" i="1"/>
  <c r="BW118" i="1"/>
  <c r="BU118" i="1"/>
  <c r="BS118" i="1"/>
  <c r="BQ118" i="1"/>
  <c r="BO118" i="1"/>
  <c r="BM118" i="1"/>
  <c r="BJ118" i="1"/>
  <c r="BH118" i="1"/>
  <c r="BF118" i="1"/>
  <c r="BD118" i="1"/>
  <c r="BA118" i="1"/>
  <c r="AY118" i="1"/>
  <c r="AW118" i="1"/>
  <c r="AU118" i="1"/>
  <c r="AS118" i="1"/>
  <c r="AQ118" i="1"/>
  <c r="AO118" i="1"/>
  <c r="AL118" i="1"/>
  <c r="AJ118" i="1"/>
  <c r="AH118" i="1"/>
  <c r="AF118" i="1"/>
  <c r="AD118" i="1"/>
  <c r="AB118" i="1"/>
  <c r="Y118" i="1"/>
  <c r="W118" i="1"/>
  <c r="U118" i="1"/>
  <c r="S118" i="1"/>
  <c r="P118" i="1"/>
  <c r="N118" i="1"/>
  <c r="L118" i="1"/>
  <c r="J118" i="1"/>
  <c r="H118" i="1"/>
  <c r="F118" i="1"/>
  <c r="C118" i="1"/>
  <c r="CI117" i="1"/>
  <c r="CG117" i="1"/>
  <c r="CE117" i="1"/>
  <c r="CC117" i="1"/>
  <c r="CA117" i="1"/>
  <c r="BY117" i="1"/>
  <c r="BW117" i="1"/>
  <c r="BU117" i="1"/>
  <c r="BS117" i="1"/>
  <c r="BQ117" i="1"/>
  <c r="BO117" i="1"/>
  <c r="BM117" i="1"/>
  <c r="BJ117" i="1"/>
  <c r="BH117" i="1"/>
  <c r="BF117" i="1"/>
  <c r="BD117" i="1"/>
  <c r="BA117" i="1"/>
  <c r="AY117" i="1"/>
  <c r="AW117" i="1"/>
  <c r="AU117" i="1"/>
  <c r="AS117" i="1"/>
  <c r="AQ117" i="1"/>
  <c r="AO117" i="1"/>
  <c r="AL117" i="1"/>
  <c r="AJ117" i="1"/>
  <c r="AH117" i="1"/>
  <c r="AF117" i="1"/>
  <c r="AD117" i="1"/>
  <c r="AB117" i="1"/>
  <c r="Y117" i="1"/>
  <c r="W117" i="1"/>
  <c r="U117" i="1"/>
  <c r="S117" i="1"/>
  <c r="P117" i="1"/>
  <c r="N117" i="1"/>
  <c r="L117" i="1"/>
  <c r="J117" i="1"/>
  <c r="H117" i="1"/>
  <c r="F117" i="1"/>
  <c r="C117" i="1"/>
  <c r="CI116" i="1"/>
  <c r="CG116" i="1"/>
  <c r="CE116" i="1"/>
  <c r="CC116" i="1"/>
  <c r="CA116" i="1"/>
  <c r="BY116" i="1"/>
  <c r="BW116" i="1"/>
  <c r="BU116" i="1"/>
  <c r="BS116" i="1"/>
  <c r="BQ116" i="1"/>
  <c r="BO116" i="1"/>
  <c r="BM116" i="1"/>
  <c r="BJ116" i="1"/>
  <c r="BH116" i="1"/>
  <c r="BF116" i="1"/>
  <c r="BD116" i="1"/>
  <c r="BA116" i="1"/>
  <c r="AY116" i="1"/>
  <c r="AW116" i="1"/>
  <c r="AU116" i="1"/>
  <c r="AS116" i="1"/>
  <c r="AQ116" i="1"/>
  <c r="AO116" i="1"/>
  <c r="AL116" i="1"/>
  <c r="AJ116" i="1"/>
  <c r="AH116" i="1"/>
  <c r="AF116" i="1"/>
  <c r="AD116" i="1"/>
  <c r="AB116" i="1"/>
  <c r="Y116" i="1"/>
  <c r="W116" i="1"/>
  <c r="U116" i="1"/>
  <c r="S116" i="1"/>
  <c r="P116" i="1"/>
  <c r="N116" i="1"/>
  <c r="L116" i="1"/>
  <c r="J116" i="1"/>
  <c r="H116" i="1"/>
  <c r="F116" i="1"/>
  <c r="C116" i="1"/>
  <c r="CI115" i="1"/>
  <c r="CG115" i="1"/>
  <c r="CE115" i="1"/>
  <c r="CC115" i="1"/>
  <c r="CA115" i="1"/>
  <c r="BY115" i="1"/>
  <c r="BW115" i="1"/>
  <c r="BU115" i="1"/>
  <c r="BS115" i="1"/>
  <c r="BQ115" i="1"/>
  <c r="BO115" i="1"/>
  <c r="BM115" i="1"/>
  <c r="BJ115" i="1"/>
  <c r="BH115" i="1"/>
  <c r="BF115" i="1"/>
  <c r="BD115" i="1"/>
  <c r="BA115" i="1"/>
  <c r="AY115" i="1"/>
  <c r="AW115" i="1"/>
  <c r="AU115" i="1"/>
  <c r="AS115" i="1"/>
  <c r="AQ115" i="1"/>
  <c r="AO115" i="1"/>
  <c r="AL115" i="1"/>
  <c r="AJ115" i="1"/>
  <c r="AH115" i="1"/>
  <c r="AF115" i="1"/>
  <c r="AD115" i="1"/>
  <c r="AB115" i="1"/>
  <c r="Y115" i="1"/>
  <c r="W115" i="1"/>
  <c r="U115" i="1"/>
  <c r="S115" i="1"/>
  <c r="P115" i="1"/>
  <c r="N115" i="1"/>
  <c r="L115" i="1"/>
  <c r="J115" i="1"/>
  <c r="H115" i="1"/>
  <c r="F115" i="1"/>
  <c r="C115" i="1"/>
  <c r="CI114" i="1"/>
  <c r="CG114" i="1"/>
  <c r="CE114" i="1"/>
  <c r="CC114" i="1"/>
  <c r="CA114" i="1"/>
  <c r="BY114" i="1"/>
  <c r="BW114" i="1"/>
  <c r="BU114" i="1"/>
  <c r="BS114" i="1"/>
  <c r="BQ114" i="1"/>
  <c r="BO114" i="1"/>
  <c r="BM114" i="1"/>
  <c r="BJ114" i="1"/>
  <c r="BH114" i="1"/>
  <c r="BF114" i="1"/>
  <c r="BD114" i="1"/>
  <c r="BA114" i="1"/>
  <c r="AY114" i="1"/>
  <c r="AW114" i="1"/>
  <c r="AU114" i="1"/>
  <c r="AS114" i="1"/>
  <c r="AQ114" i="1"/>
  <c r="AO114" i="1"/>
  <c r="AL114" i="1"/>
  <c r="AJ114" i="1"/>
  <c r="AH114" i="1"/>
  <c r="AF114" i="1"/>
  <c r="AD114" i="1"/>
  <c r="AB114" i="1"/>
  <c r="Y114" i="1"/>
  <c r="W114" i="1"/>
  <c r="U114" i="1"/>
  <c r="S114" i="1"/>
  <c r="P114" i="1"/>
  <c r="N114" i="1"/>
  <c r="L114" i="1"/>
  <c r="J114" i="1"/>
  <c r="H114" i="1"/>
  <c r="F114" i="1"/>
  <c r="C114" i="1"/>
  <c r="CI113" i="1"/>
  <c r="CG113" i="1"/>
  <c r="CE113" i="1"/>
  <c r="CC113" i="1"/>
  <c r="CA113" i="1"/>
  <c r="BY113" i="1"/>
  <c r="BW113" i="1"/>
  <c r="BU113" i="1"/>
  <c r="BS113" i="1"/>
  <c r="BQ113" i="1"/>
  <c r="BO113" i="1"/>
  <c r="BM113" i="1"/>
  <c r="BJ113" i="1"/>
  <c r="BH113" i="1"/>
  <c r="BF113" i="1"/>
  <c r="BD113" i="1"/>
  <c r="BA113" i="1"/>
  <c r="AY113" i="1"/>
  <c r="AW113" i="1"/>
  <c r="AU113" i="1"/>
  <c r="AS113" i="1"/>
  <c r="AQ113" i="1"/>
  <c r="AO113" i="1"/>
  <c r="AL113" i="1"/>
  <c r="AJ113" i="1"/>
  <c r="AH113" i="1"/>
  <c r="AF113" i="1"/>
  <c r="AD113" i="1"/>
  <c r="AB113" i="1"/>
  <c r="Y113" i="1"/>
  <c r="W113" i="1"/>
  <c r="U113" i="1"/>
  <c r="S113" i="1"/>
  <c r="P113" i="1"/>
  <c r="N113" i="1"/>
  <c r="L113" i="1"/>
  <c r="J113" i="1"/>
  <c r="H113" i="1"/>
  <c r="F113" i="1"/>
  <c r="C113" i="1"/>
  <c r="CI112" i="1"/>
  <c r="CG112" i="1"/>
  <c r="CE112" i="1"/>
  <c r="CC112" i="1"/>
  <c r="CA112" i="1"/>
  <c r="BY112" i="1"/>
  <c r="BW112" i="1"/>
  <c r="BU112" i="1"/>
  <c r="BS112" i="1"/>
  <c r="BQ112" i="1"/>
  <c r="BO112" i="1"/>
  <c r="BM112" i="1"/>
  <c r="BJ112" i="1"/>
  <c r="BH112" i="1"/>
  <c r="BF112" i="1"/>
  <c r="BD112" i="1"/>
  <c r="BA112" i="1"/>
  <c r="AY112" i="1"/>
  <c r="AW112" i="1"/>
  <c r="AU112" i="1"/>
  <c r="AS112" i="1"/>
  <c r="AQ112" i="1"/>
  <c r="AO112" i="1"/>
  <c r="AL112" i="1"/>
  <c r="AJ112" i="1"/>
  <c r="AH112" i="1"/>
  <c r="AF112" i="1"/>
  <c r="AD112" i="1"/>
  <c r="AB112" i="1"/>
  <c r="Y112" i="1"/>
  <c r="W112" i="1"/>
  <c r="U112" i="1"/>
  <c r="S112" i="1"/>
  <c r="P112" i="1"/>
  <c r="N112" i="1"/>
  <c r="L112" i="1"/>
  <c r="J112" i="1"/>
  <c r="H112" i="1"/>
  <c r="F112" i="1"/>
  <c r="C112" i="1"/>
  <c r="CI111" i="1"/>
  <c r="CG111" i="1"/>
  <c r="CE111" i="1"/>
  <c r="CC111" i="1"/>
  <c r="CA111" i="1"/>
  <c r="BY111" i="1"/>
  <c r="BW111" i="1"/>
  <c r="BU111" i="1"/>
  <c r="BS111" i="1"/>
  <c r="BQ111" i="1"/>
  <c r="BO111" i="1"/>
  <c r="BM111" i="1"/>
  <c r="BJ111" i="1"/>
  <c r="BH111" i="1"/>
  <c r="BF111" i="1"/>
  <c r="BD111" i="1"/>
  <c r="BA111" i="1"/>
  <c r="AY111" i="1"/>
  <c r="AW111" i="1"/>
  <c r="AU111" i="1"/>
  <c r="AS111" i="1"/>
  <c r="AQ111" i="1"/>
  <c r="AO111" i="1"/>
  <c r="AL111" i="1"/>
  <c r="AJ111" i="1"/>
  <c r="AH111" i="1"/>
  <c r="AF111" i="1"/>
  <c r="AD111" i="1"/>
  <c r="AB111" i="1"/>
  <c r="Y111" i="1"/>
  <c r="W111" i="1"/>
  <c r="U111" i="1"/>
  <c r="S111" i="1"/>
  <c r="P111" i="1"/>
  <c r="N111" i="1"/>
  <c r="L111" i="1"/>
  <c r="J111" i="1"/>
  <c r="H111" i="1"/>
  <c r="F111" i="1"/>
  <c r="C111" i="1"/>
  <c r="CI110" i="1"/>
  <c r="CG110" i="1"/>
  <c r="CE110" i="1"/>
  <c r="CC110" i="1"/>
  <c r="CA110" i="1"/>
  <c r="BY110" i="1"/>
  <c r="BW110" i="1"/>
  <c r="BU110" i="1"/>
  <c r="BS110" i="1"/>
  <c r="BQ110" i="1"/>
  <c r="BO110" i="1"/>
  <c r="BM110" i="1"/>
  <c r="BJ110" i="1"/>
  <c r="BH110" i="1"/>
  <c r="BF110" i="1"/>
  <c r="BD110" i="1"/>
  <c r="BA110" i="1"/>
  <c r="AY110" i="1"/>
  <c r="AW110" i="1"/>
  <c r="AU110" i="1"/>
  <c r="AS110" i="1"/>
  <c r="AQ110" i="1"/>
  <c r="AO110" i="1"/>
  <c r="AL110" i="1"/>
  <c r="AJ110" i="1"/>
  <c r="AH110" i="1"/>
  <c r="AF110" i="1"/>
  <c r="AD110" i="1"/>
  <c r="AB110" i="1"/>
  <c r="Y110" i="1"/>
  <c r="W110" i="1"/>
  <c r="U110" i="1"/>
  <c r="S110" i="1"/>
  <c r="P110" i="1"/>
  <c r="N110" i="1"/>
  <c r="L110" i="1"/>
  <c r="J110" i="1"/>
  <c r="H110" i="1"/>
  <c r="F110" i="1"/>
  <c r="C110" i="1"/>
  <c r="CI109" i="1"/>
  <c r="CG109" i="1"/>
  <c r="CE109" i="1"/>
  <c r="CC109" i="1"/>
  <c r="CA109" i="1"/>
  <c r="BY109" i="1"/>
  <c r="BW109" i="1"/>
  <c r="BU109" i="1"/>
  <c r="BS109" i="1"/>
  <c r="BQ109" i="1"/>
  <c r="BO109" i="1"/>
  <c r="BM109" i="1"/>
  <c r="BJ109" i="1"/>
  <c r="BH109" i="1"/>
  <c r="BF109" i="1"/>
  <c r="BD109" i="1"/>
  <c r="BA109" i="1"/>
  <c r="AY109" i="1"/>
  <c r="AW109" i="1"/>
  <c r="AU109" i="1"/>
  <c r="AS109" i="1"/>
  <c r="AQ109" i="1"/>
  <c r="AO109" i="1"/>
  <c r="AL109" i="1"/>
  <c r="AJ109" i="1"/>
  <c r="AH109" i="1"/>
  <c r="AF109" i="1"/>
  <c r="AD109" i="1"/>
  <c r="AB109" i="1"/>
  <c r="Y109" i="1"/>
  <c r="W109" i="1"/>
  <c r="U109" i="1"/>
  <c r="S109" i="1"/>
  <c r="P109" i="1"/>
  <c r="N109" i="1"/>
  <c r="L109" i="1"/>
  <c r="J109" i="1"/>
  <c r="H109" i="1"/>
  <c r="F109" i="1"/>
  <c r="C109" i="1"/>
  <c r="CI106" i="1"/>
  <c r="CG106" i="1"/>
  <c r="CE106" i="1"/>
  <c r="CC106" i="1"/>
  <c r="CA106" i="1"/>
  <c r="BY106" i="1"/>
  <c r="BW106" i="1"/>
  <c r="BU106" i="1"/>
  <c r="BS106" i="1"/>
  <c r="BQ106" i="1"/>
  <c r="BO106" i="1"/>
  <c r="BM106" i="1"/>
  <c r="BJ106" i="1"/>
  <c r="BH106" i="1"/>
  <c r="BF106" i="1"/>
  <c r="BD106" i="1"/>
  <c r="BA106" i="1"/>
  <c r="AY106" i="1"/>
  <c r="AW106" i="1"/>
  <c r="AU106" i="1"/>
  <c r="AS106" i="1"/>
  <c r="AQ106" i="1"/>
  <c r="AO106" i="1"/>
  <c r="AL106" i="1"/>
  <c r="AJ106" i="1"/>
  <c r="AH106" i="1"/>
  <c r="AF106" i="1"/>
  <c r="AD106" i="1"/>
  <c r="AB106" i="1"/>
  <c r="Y106" i="1"/>
  <c r="W106" i="1"/>
  <c r="U106" i="1"/>
  <c r="S106" i="1"/>
  <c r="P106" i="1"/>
  <c r="N106" i="1"/>
  <c r="L106" i="1"/>
  <c r="J106" i="1"/>
  <c r="H106" i="1"/>
  <c r="F106" i="1"/>
  <c r="C106" i="1"/>
  <c r="CI105" i="1"/>
  <c r="CG105" i="1"/>
  <c r="CE105" i="1"/>
  <c r="CC105" i="1"/>
  <c r="CA105" i="1"/>
  <c r="BY105" i="1"/>
  <c r="BW105" i="1"/>
  <c r="BU105" i="1"/>
  <c r="BS105" i="1"/>
  <c r="BQ105" i="1"/>
  <c r="BO105" i="1"/>
  <c r="BM105" i="1"/>
  <c r="BJ105" i="1"/>
  <c r="BH105" i="1"/>
  <c r="BF105" i="1"/>
  <c r="BD105" i="1"/>
  <c r="BA105" i="1"/>
  <c r="AY105" i="1"/>
  <c r="AW105" i="1"/>
  <c r="AU105" i="1"/>
  <c r="AS105" i="1"/>
  <c r="AQ105" i="1"/>
  <c r="AO105" i="1"/>
  <c r="AL105" i="1"/>
  <c r="AJ105" i="1"/>
  <c r="AH105" i="1"/>
  <c r="AF105" i="1"/>
  <c r="AD105" i="1"/>
  <c r="AB105" i="1"/>
  <c r="Y105" i="1"/>
  <c r="W105" i="1"/>
  <c r="U105" i="1"/>
  <c r="S105" i="1"/>
  <c r="P105" i="1"/>
  <c r="N105" i="1"/>
  <c r="L105" i="1"/>
  <c r="J105" i="1"/>
  <c r="H105" i="1"/>
  <c r="F105" i="1"/>
  <c r="C105" i="1"/>
  <c r="CI104" i="1"/>
  <c r="CG104" i="1"/>
  <c r="CE104" i="1"/>
  <c r="CC104" i="1"/>
  <c r="CA104" i="1"/>
  <c r="BY104" i="1"/>
  <c r="BW104" i="1"/>
  <c r="BU104" i="1"/>
  <c r="BS104" i="1"/>
  <c r="BQ104" i="1"/>
  <c r="BO104" i="1"/>
  <c r="BM104" i="1"/>
  <c r="BJ104" i="1"/>
  <c r="BH104" i="1"/>
  <c r="BF104" i="1"/>
  <c r="BD104" i="1"/>
  <c r="BA104" i="1"/>
  <c r="AY104" i="1"/>
  <c r="AW104" i="1"/>
  <c r="AU104" i="1"/>
  <c r="AS104" i="1"/>
  <c r="AQ104" i="1"/>
  <c r="AO104" i="1"/>
  <c r="AL104" i="1"/>
  <c r="AJ104" i="1"/>
  <c r="AH104" i="1"/>
  <c r="AF104" i="1"/>
  <c r="AD104" i="1"/>
  <c r="AB104" i="1"/>
  <c r="Y104" i="1"/>
  <c r="W104" i="1"/>
  <c r="U104" i="1"/>
  <c r="S104" i="1"/>
  <c r="P104" i="1"/>
  <c r="N104" i="1"/>
  <c r="L104" i="1"/>
  <c r="J104" i="1"/>
  <c r="H104" i="1"/>
  <c r="F104" i="1"/>
  <c r="C104" i="1"/>
  <c r="CI99" i="1"/>
  <c r="CG99" i="1"/>
  <c r="CE99" i="1"/>
  <c r="CC99" i="1"/>
  <c r="CA99" i="1"/>
  <c r="BY99" i="1"/>
  <c r="BW99" i="1"/>
  <c r="BU99" i="1"/>
  <c r="BS99" i="1"/>
  <c r="BQ99" i="1"/>
  <c r="BO99" i="1"/>
  <c r="BM99" i="1"/>
  <c r="BJ99" i="1"/>
  <c r="BH99" i="1"/>
  <c r="BF99" i="1"/>
  <c r="BD99" i="1"/>
  <c r="BA99" i="1"/>
  <c r="AY99" i="1"/>
  <c r="AW99" i="1"/>
  <c r="AU99" i="1"/>
  <c r="AS99" i="1"/>
  <c r="AQ99" i="1"/>
  <c r="AO99" i="1"/>
  <c r="AL99" i="1"/>
  <c r="AJ99" i="1"/>
  <c r="AH99" i="1"/>
  <c r="AF99" i="1"/>
  <c r="AD99" i="1"/>
  <c r="AB99" i="1"/>
  <c r="Y99" i="1"/>
  <c r="W99" i="1"/>
  <c r="U99" i="1"/>
  <c r="S99" i="1"/>
  <c r="P99" i="1"/>
  <c r="N99" i="1"/>
  <c r="L99" i="1"/>
  <c r="J99" i="1"/>
  <c r="H99" i="1"/>
  <c r="F99" i="1"/>
  <c r="C99" i="1"/>
  <c r="CI96" i="1"/>
  <c r="CG96" i="1"/>
  <c r="CE96" i="1"/>
  <c r="CC96" i="1"/>
  <c r="CA96" i="1"/>
  <c r="BY96" i="1"/>
  <c r="BW96" i="1"/>
  <c r="BU96" i="1"/>
  <c r="BS96" i="1"/>
  <c r="BQ96" i="1"/>
  <c r="BO96" i="1"/>
  <c r="BM96" i="1"/>
  <c r="BJ96" i="1"/>
  <c r="BH96" i="1"/>
  <c r="BF96" i="1"/>
  <c r="BD96" i="1"/>
  <c r="BA96" i="1"/>
  <c r="AY96" i="1"/>
  <c r="AW96" i="1"/>
  <c r="AU96" i="1"/>
  <c r="AS96" i="1"/>
  <c r="AQ96" i="1"/>
  <c r="AO96" i="1"/>
  <c r="AL96" i="1"/>
  <c r="AJ96" i="1"/>
  <c r="AH96" i="1"/>
  <c r="AF96" i="1"/>
  <c r="AD96" i="1"/>
  <c r="AB96" i="1"/>
  <c r="Y96" i="1"/>
  <c r="W96" i="1"/>
  <c r="U96" i="1"/>
  <c r="S96" i="1"/>
  <c r="P96" i="1"/>
  <c r="N96" i="1"/>
  <c r="L96" i="1"/>
  <c r="J96" i="1"/>
  <c r="H96" i="1"/>
  <c r="F96" i="1"/>
  <c r="C96" i="1"/>
  <c r="CI95" i="1"/>
  <c r="CG95" i="1"/>
  <c r="CE95" i="1"/>
  <c r="CC95" i="1"/>
  <c r="CA95" i="1"/>
  <c r="BY95" i="1"/>
  <c r="BW95" i="1"/>
  <c r="BU95" i="1"/>
  <c r="BS95" i="1"/>
  <c r="BQ95" i="1"/>
  <c r="BO95" i="1"/>
  <c r="BM95" i="1"/>
  <c r="BJ95" i="1"/>
  <c r="BH95" i="1"/>
  <c r="BF95" i="1"/>
  <c r="BD95" i="1"/>
  <c r="BA95" i="1"/>
  <c r="AY95" i="1"/>
  <c r="AW95" i="1"/>
  <c r="AU95" i="1"/>
  <c r="AS95" i="1"/>
  <c r="AQ95" i="1"/>
  <c r="AO95" i="1"/>
  <c r="AL95" i="1"/>
  <c r="AJ95" i="1"/>
  <c r="AH95" i="1"/>
  <c r="AF95" i="1"/>
  <c r="AD95" i="1"/>
  <c r="AB95" i="1"/>
  <c r="Y95" i="1"/>
  <c r="W95" i="1"/>
  <c r="U95" i="1"/>
  <c r="S95" i="1"/>
  <c r="P95" i="1"/>
  <c r="N95" i="1"/>
  <c r="L95" i="1"/>
  <c r="J95" i="1"/>
  <c r="H95" i="1"/>
  <c r="F95" i="1"/>
  <c r="C95" i="1"/>
  <c r="CI94" i="1"/>
  <c r="CG94" i="1"/>
  <c r="CE94" i="1"/>
  <c r="CC94" i="1"/>
  <c r="CA94" i="1"/>
  <c r="BY94" i="1"/>
  <c r="BW94" i="1"/>
  <c r="BU94" i="1"/>
  <c r="BS94" i="1"/>
  <c r="BQ94" i="1"/>
  <c r="BO94" i="1"/>
  <c r="BM94" i="1"/>
  <c r="BJ94" i="1"/>
  <c r="BH94" i="1"/>
  <c r="BF94" i="1"/>
  <c r="BD94" i="1"/>
  <c r="BA94" i="1"/>
  <c r="AY94" i="1"/>
  <c r="AW94" i="1"/>
  <c r="AU94" i="1"/>
  <c r="AS94" i="1"/>
  <c r="AQ94" i="1"/>
  <c r="AO94" i="1"/>
  <c r="AL94" i="1"/>
  <c r="AJ94" i="1"/>
  <c r="AH94" i="1"/>
  <c r="AF94" i="1"/>
  <c r="AD94" i="1"/>
  <c r="AB94" i="1"/>
  <c r="Y94" i="1"/>
  <c r="W94" i="1"/>
  <c r="U94" i="1"/>
  <c r="S94" i="1"/>
  <c r="P94" i="1"/>
  <c r="N94" i="1"/>
  <c r="L94" i="1"/>
  <c r="J94" i="1"/>
  <c r="H94" i="1"/>
  <c r="F94" i="1"/>
  <c r="C94" i="1"/>
  <c r="CI93" i="1"/>
  <c r="CG93" i="1"/>
  <c r="CE93" i="1"/>
  <c r="CC93" i="1"/>
  <c r="CA93" i="1"/>
  <c r="BY93" i="1"/>
  <c r="BW93" i="1"/>
  <c r="BU93" i="1"/>
  <c r="BS93" i="1"/>
  <c r="BQ93" i="1"/>
  <c r="BO93" i="1"/>
  <c r="BM93" i="1"/>
  <c r="BJ93" i="1"/>
  <c r="BH93" i="1"/>
  <c r="BF93" i="1"/>
  <c r="BD93" i="1"/>
  <c r="BA93" i="1"/>
  <c r="AY93" i="1"/>
  <c r="AW93" i="1"/>
  <c r="AU93" i="1"/>
  <c r="AS93" i="1"/>
  <c r="AQ93" i="1"/>
  <c r="AO93" i="1"/>
  <c r="AL93" i="1"/>
  <c r="AJ93" i="1"/>
  <c r="AH93" i="1"/>
  <c r="AF93" i="1"/>
  <c r="AD93" i="1"/>
  <c r="AB93" i="1"/>
  <c r="Y93" i="1"/>
  <c r="W93" i="1"/>
  <c r="U93" i="1"/>
  <c r="S93" i="1"/>
  <c r="P93" i="1"/>
  <c r="N93" i="1"/>
  <c r="L93" i="1"/>
  <c r="J93" i="1"/>
  <c r="H93" i="1"/>
  <c r="F93" i="1"/>
  <c r="C93" i="1"/>
  <c r="CI92" i="1"/>
  <c r="CG92" i="1"/>
  <c r="CE92" i="1"/>
  <c r="CC92" i="1"/>
  <c r="CA92" i="1"/>
  <c r="BY92" i="1"/>
  <c r="BW92" i="1"/>
  <c r="BU92" i="1"/>
  <c r="BS92" i="1"/>
  <c r="BQ92" i="1"/>
  <c r="BO92" i="1"/>
  <c r="BM92" i="1"/>
  <c r="BJ92" i="1"/>
  <c r="BH92" i="1"/>
  <c r="BF92" i="1"/>
  <c r="BD92" i="1"/>
  <c r="BA92" i="1"/>
  <c r="AY92" i="1"/>
  <c r="AW92" i="1"/>
  <c r="AU92" i="1"/>
  <c r="AS92" i="1"/>
  <c r="AQ92" i="1"/>
  <c r="AO92" i="1"/>
  <c r="AL92" i="1"/>
  <c r="AJ92" i="1"/>
  <c r="AH92" i="1"/>
  <c r="AF92" i="1"/>
  <c r="AD92" i="1"/>
  <c r="AB92" i="1"/>
  <c r="Y92" i="1"/>
  <c r="W92" i="1"/>
  <c r="U92" i="1"/>
  <c r="S92" i="1"/>
  <c r="P92" i="1"/>
  <c r="N92" i="1"/>
  <c r="L92" i="1"/>
  <c r="J92" i="1"/>
  <c r="H92" i="1"/>
  <c r="F92" i="1"/>
  <c r="C92" i="1"/>
  <c r="CI91" i="1"/>
  <c r="CG91" i="1"/>
  <c r="CE91" i="1"/>
  <c r="CC91" i="1"/>
  <c r="CA91" i="1"/>
  <c r="BY91" i="1"/>
  <c r="BW91" i="1"/>
  <c r="BU91" i="1"/>
  <c r="BS91" i="1"/>
  <c r="BQ91" i="1"/>
  <c r="BO91" i="1"/>
  <c r="BM91" i="1"/>
  <c r="BJ91" i="1"/>
  <c r="BH91" i="1"/>
  <c r="BF91" i="1"/>
  <c r="BD91" i="1"/>
  <c r="BA91" i="1"/>
  <c r="AY91" i="1"/>
  <c r="AW91" i="1"/>
  <c r="AU91" i="1"/>
  <c r="AS91" i="1"/>
  <c r="AQ91" i="1"/>
  <c r="AO91" i="1"/>
  <c r="AL91" i="1"/>
  <c r="AJ91" i="1"/>
  <c r="AH91" i="1"/>
  <c r="AF91" i="1"/>
  <c r="AD91" i="1"/>
  <c r="AB91" i="1"/>
  <c r="Y91" i="1"/>
  <c r="W91" i="1"/>
  <c r="U91" i="1"/>
  <c r="S91" i="1"/>
  <c r="P91" i="1"/>
  <c r="N91" i="1"/>
  <c r="L91" i="1"/>
  <c r="J91" i="1"/>
  <c r="H91" i="1"/>
  <c r="F91" i="1"/>
  <c r="C91" i="1"/>
  <c r="CI90" i="1"/>
  <c r="CG90" i="1"/>
  <c r="CE90" i="1"/>
  <c r="CC90" i="1"/>
  <c r="CA90" i="1"/>
  <c r="BY90" i="1"/>
  <c r="BW90" i="1"/>
  <c r="BU90" i="1"/>
  <c r="BS90" i="1"/>
  <c r="BQ90" i="1"/>
  <c r="BO90" i="1"/>
  <c r="BM90" i="1"/>
  <c r="BJ90" i="1"/>
  <c r="BH90" i="1"/>
  <c r="BF90" i="1"/>
  <c r="BD90" i="1"/>
  <c r="BA90" i="1"/>
  <c r="AY90" i="1"/>
  <c r="AW90" i="1"/>
  <c r="AU90" i="1"/>
  <c r="AS90" i="1"/>
  <c r="AQ90" i="1"/>
  <c r="AO90" i="1"/>
  <c r="AL90" i="1"/>
  <c r="AJ90" i="1"/>
  <c r="AH90" i="1"/>
  <c r="AF90" i="1"/>
  <c r="AD90" i="1"/>
  <c r="AB90" i="1"/>
  <c r="Y90" i="1"/>
  <c r="W90" i="1"/>
  <c r="U90" i="1"/>
  <c r="S90" i="1"/>
  <c r="P90" i="1"/>
  <c r="N90" i="1"/>
  <c r="L90" i="1"/>
  <c r="J90" i="1"/>
  <c r="H90" i="1"/>
  <c r="F90" i="1"/>
  <c r="C90" i="1"/>
  <c r="CI89" i="1"/>
  <c r="CG89" i="1"/>
  <c r="CE89" i="1"/>
  <c r="CC89" i="1"/>
  <c r="CA89" i="1"/>
  <c r="BY89" i="1"/>
  <c r="BW89" i="1"/>
  <c r="BU89" i="1"/>
  <c r="BS89" i="1"/>
  <c r="BQ89" i="1"/>
  <c r="BO89" i="1"/>
  <c r="BM89" i="1"/>
  <c r="BJ89" i="1"/>
  <c r="BH89" i="1"/>
  <c r="BF89" i="1"/>
  <c r="BD89" i="1"/>
  <c r="BA89" i="1"/>
  <c r="AY89" i="1"/>
  <c r="AW89" i="1"/>
  <c r="AU89" i="1"/>
  <c r="AS89" i="1"/>
  <c r="AQ89" i="1"/>
  <c r="AO89" i="1"/>
  <c r="AL89" i="1"/>
  <c r="AJ89" i="1"/>
  <c r="AH89" i="1"/>
  <c r="AF89" i="1"/>
  <c r="AD89" i="1"/>
  <c r="AB89" i="1"/>
  <c r="Y89" i="1"/>
  <c r="W89" i="1"/>
  <c r="U89" i="1"/>
  <c r="S89" i="1"/>
  <c r="P89" i="1"/>
  <c r="N89" i="1"/>
  <c r="L89" i="1"/>
  <c r="J89" i="1"/>
  <c r="H89" i="1"/>
  <c r="F89" i="1"/>
  <c r="C89" i="1"/>
  <c r="CI88" i="1"/>
  <c r="CG88" i="1"/>
  <c r="CE88" i="1"/>
  <c r="CC88" i="1"/>
  <c r="CA88" i="1"/>
  <c r="BY88" i="1"/>
  <c r="BW88" i="1"/>
  <c r="BU88" i="1"/>
  <c r="BS88" i="1"/>
  <c r="BQ88" i="1"/>
  <c r="BO88" i="1"/>
  <c r="BM88" i="1"/>
  <c r="BJ88" i="1"/>
  <c r="BH88" i="1"/>
  <c r="BF88" i="1"/>
  <c r="BD88" i="1"/>
  <c r="BA88" i="1"/>
  <c r="AY88" i="1"/>
  <c r="AW88" i="1"/>
  <c r="AU88" i="1"/>
  <c r="AS88" i="1"/>
  <c r="AQ88" i="1"/>
  <c r="AO88" i="1"/>
  <c r="AL88" i="1"/>
  <c r="AJ88" i="1"/>
  <c r="AH88" i="1"/>
  <c r="AF88" i="1"/>
  <c r="AD88" i="1"/>
  <c r="AB88" i="1"/>
  <c r="Y88" i="1"/>
  <c r="W88" i="1"/>
  <c r="U88" i="1"/>
  <c r="S88" i="1"/>
  <c r="P88" i="1"/>
  <c r="N88" i="1"/>
  <c r="L88" i="1"/>
  <c r="J88" i="1"/>
  <c r="H88" i="1"/>
  <c r="F88" i="1"/>
  <c r="C88" i="1"/>
  <c r="CI87" i="1"/>
  <c r="CG87" i="1"/>
  <c r="CE87" i="1"/>
  <c r="CC87" i="1"/>
  <c r="CA87" i="1"/>
  <c r="BY87" i="1"/>
  <c r="BW87" i="1"/>
  <c r="BU87" i="1"/>
  <c r="BS87" i="1"/>
  <c r="BQ87" i="1"/>
  <c r="BO87" i="1"/>
  <c r="BM87" i="1"/>
  <c r="BJ87" i="1"/>
  <c r="BH87" i="1"/>
  <c r="BF87" i="1"/>
  <c r="BD87" i="1"/>
  <c r="BA87" i="1"/>
  <c r="AY87" i="1"/>
  <c r="AW87" i="1"/>
  <c r="AU87" i="1"/>
  <c r="AS87" i="1"/>
  <c r="AQ87" i="1"/>
  <c r="AO87" i="1"/>
  <c r="AL87" i="1"/>
  <c r="AJ87" i="1"/>
  <c r="AH87" i="1"/>
  <c r="AF87" i="1"/>
  <c r="AD87" i="1"/>
  <c r="AB87" i="1"/>
  <c r="Y87" i="1"/>
  <c r="W87" i="1"/>
  <c r="U87" i="1"/>
  <c r="S87" i="1"/>
  <c r="P87" i="1"/>
  <c r="N87" i="1"/>
  <c r="L87" i="1"/>
  <c r="J87" i="1"/>
  <c r="H87" i="1"/>
  <c r="F87" i="1"/>
  <c r="C87" i="1"/>
  <c r="CI86" i="1"/>
  <c r="CG86" i="1"/>
  <c r="CE86" i="1"/>
  <c r="CC86" i="1"/>
  <c r="CA86" i="1"/>
  <c r="BY86" i="1"/>
  <c r="BW86" i="1"/>
  <c r="BU86" i="1"/>
  <c r="BS86" i="1"/>
  <c r="BQ86" i="1"/>
  <c r="BO86" i="1"/>
  <c r="BM86" i="1"/>
  <c r="BJ86" i="1"/>
  <c r="BH86" i="1"/>
  <c r="BF86" i="1"/>
  <c r="BD86" i="1"/>
  <c r="BA86" i="1"/>
  <c r="AY86" i="1"/>
  <c r="AW86" i="1"/>
  <c r="AU86" i="1"/>
  <c r="AS86" i="1"/>
  <c r="AQ86" i="1"/>
  <c r="AO86" i="1"/>
  <c r="AL86" i="1"/>
  <c r="AJ86" i="1"/>
  <c r="AH86" i="1"/>
  <c r="AF86" i="1"/>
  <c r="AD86" i="1"/>
  <c r="AB86" i="1"/>
  <c r="Y86" i="1"/>
  <c r="W86" i="1"/>
  <c r="U86" i="1"/>
  <c r="S86" i="1"/>
  <c r="P86" i="1"/>
  <c r="N86" i="1"/>
  <c r="L86" i="1"/>
  <c r="J86" i="1"/>
  <c r="H86" i="1"/>
  <c r="F86" i="1"/>
  <c r="C86" i="1"/>
  <c r="CI85" i="1"/>
  <c r="CG85" i="1"/>
  <c r="CE85" i="1"/>
  <c r="CC85" i="1"/>
  <c r="CA85" i="1"/>
  <c r="BY85" i="1"/>
  <c r="BW85" i="1"/>
  <c r="BU85" i="1"/>
  <c r="BS85" i="1"/>
  <c r="BQ85" i="1"/>
  <c r="BO85" i="1"/>
  <c r="BM85" i="1"/>
  <c r="BJ85" i="1"/>
  <c r="BH85" i="1"/>
  <c r="BF85" i="1"/>
  <c r="BD85" i="1"/>
  <c r="BA85" i="1"/>
  <c r="AY85" i="1"/>
  <c r="AW85" i="1"/>
  <c r="AU85" i="1"/>
  <c r="AS85" i="1"/>
  <c r="AQ85" i="1"/>
  <c r="AO85" i="1"/>
  <c r="AL85" i="1"/>
  <c r="AJ85" i="1"/>
  <c r="AH85" i="1"/>
  <c r="AF85" i="1"/>
  <c r="AD85" i="1"/>
  <c r="AB85" i="1"/>
  <c r="Y85" i="1"/>
  <c r="W85" i="1"/>
  <c r="U85" i="1"/>
  <c r="S85" i="1"/>
  <c r="P85" i="1"/>
  <c r="N85" i="1"/>
  <c r="L85" i="1"/>
  <c r="J85" i="1"/>
  <c r="H85" i="1"/>
  <c r="F85" i="1"/>
  <c r="C85" i="1"/>
  <c r="CI84" i="1"/>
  <c r="CG84" i="1"/>
  <c r="CE84" i="1"/>
  <c r="CC84" i="1"/>
  <c r="CA84" i="1"/>
  <c r="BY84" i="1"/>
  <c r="BW84" i="1"/>
  <c r="BU84" i="1"/>
  <c r="BS84" i="1"/>
  <c r="BQ84" i="1"/>
  <c r="BO84" i="1"/>
  <c r="BM84" i="1"/>
  <c r="BJ84" i="1"/>
  <c r="BH84" i="1"/>
  <c r="BF84" i="1"/>
  <c r="BD84" i="1"/>
  <c r="BA84" i="1"/>
  <c r="AY84" i="1"/>
  <c r="AW84" i="1"/>
  <c r="AU84" i="1"/>
  <c r="AS84" i="1"/>
  <c r="AQ84" i="1"/>
  <c r="AO84" i="1"/>
  <c r="AL84" i="1"/>
  <c r="AJ84" i="1"/>
  <c r="AH84" i="1"/>
  <c r="AF84" i="1"/>
  <c r="AD84" i="1"/>
  <c r="AB84" i="1"/>
  <c r="Y84" i="1"/>
  <c r="W84" i="1"/>
  <c r="U84" i="1"/>
  <c r="S84" i="1"/>
  <c r="P84" i="1"/>
  <c r="N84" i="1"/>
  <c r="L84" i="1"/>
  <c r="J84" i="1"/>
  <c r="H84" i="1"/>
  <c r="F84" i="1"/>
  <c r="C84" i="1"/>
  <c r="CI81" i="1"/>
  <c r="CG81" i="1"/>
  <c r="CE81" i="1"/>
  <c r="CC81" i="1"/>
  <c r="CA81" i="1"/>
  <c r="BY81" i="1"/>
  <c r="BW81" i="1"/>
  <c r="BU81" i="1"/>
  <c r="BS81" i="1"/>
  <c r="BQ81" i="1"/>
  <c r="BO81" i="1"/>
  <c r="BM81" i="1"/>
  <c r="BJ81" i="1"/>
  <c r="BH81" i="1"/>
  <c r="BF81" i="1"/>
  <c r="BD81" i="1"/>
  <c r="BA81" i="1"/>
  <c r="AY81" i="1"/>
  <c r="AW81" i="1"/>
  <c r="AU81" i="1"/>
  <c r="AS81" i="1"/>
  <c r="AQ81" i="1"/>
  <c r="AO81" i="1"/>
  <c r="AL81" i="1"/>
  <c r="AJ81" i="1"/>
  <c r="AH81" i="1"/>
  <c r="AF81" i="1"/>
  <c r="AD81" i="1"/>
  <c r="AB81" i="1"/>
  <c r="Y81" i="1"/>
  <c r="W81" i="1"/>
  <c r="U81" i="1"/>
  <c r="S81" i="1"/>
  <c r="P81" i="1"/>
  <c r="N81" i="1"/>
  <c r="L81" i="1"/>
  <c r="J81" i="1"/>
  <c r="H81" i="1"/>
  <c r="F81" i="1"/>
  <c r="C81" i="1"/>
  <c r="CI80" i="1"/>
  <c r="CG80" i="1"/>
  <c r="CE80" i="1"/>
  <c r="CC80" i="1"/>
  <c r="CA80" i="1"/>
  <c r="BY80" i="1"/>
  <c r="BW80" i="1"/>
  <c r="BU80" i="1"/>
  <c r="BS80" i="1"/>
  <c r="BQ80" i="1"/>
  <c r="BO80" i="1"/>
  <c r="BM80" i="1"/>
  <c r="BJ80" i="1"/>
  <c r="BH80" i="1"/>
  <c r="BF80" i="1"/>
  <c r="BD80" i="1"/>
  <c r="BA80" i="1"/>
  <c r="AY80" i="1"/>
  <c r="AW80" i="1"/>
  <c r="AU80" i="1"/>
  <c r="AS80" i="1"/>
  <c r="AQ80" i="1"/>
  <c r="AO80" i="1"/>
  <c r="AL80" i="1"/>
  <c r="AJ80" i="1"/>
  <c r="AH80" i="1"/>
  <c r="AF80" i="1"/>
  <c r="AD80" i="1"/>
  <c r="AB80" i="1"/>
  <c r="Y80" i="1"/>
  <c r="W80" i="1"/>
  <c r="U80" i="1"/>
  <c r="S80" i="1"/>
  <c r="P80" i="1"/>
  <c r="N80" i="1"/>
  <c r="L80" i="1"/>
  <c r="J80" i="1"/>
  <c r="H80" i="1"/>
  <c r="F80" i="1"/>
  <c r="C80" i="1"/>
  <c r="CI79" i="1"/>
  <c r="CG79" i="1"/>
  <c r="CE79" i="1"/>
  <c r="CC79" i="1"/>
  <c r="CA79" i="1"/>
  <c r="BY79" i="1"/>
  <c r="BW79" i="1"/>
  <c r="BU79" i="1"/>
  <c r="BS79" i="1"/>
  <c r="BQ79" i="1"/>
  <c r="BO79" i="1"/>
  <c r="BM79" i="1"/>
  <c r="BJ79" i="1"/>
  <c r="BH79" i="1"/>
  <c r="BF79" i="1"/>
  <c r="BD79" i="1"/>
  <c r="BA79" i="1"/>
  <c r="AY79" i="1"/>
  <c r="AW79" i="1"/>
  <c r="AU79" i="1"/>
  <c r="AS79" i="1"/>
  <c r="AQ79" i="1"/>
  <c r="AO79" i="1"/>
  <c r="AL79" i="1"/>
  <c r="AJ79" i="1"/>
  <c r="AH79" i="1"/>
  <c r="AF79" i="1"/>
  <c r="AD79" i="1"/>
  <c r="AB79" i="1"/>
  <c r="Y79" i="1"/>
  <c r="W79" i="1"/>
  <c r="U79" i="1"/>
  <c r="S79" i="1"/>
  <c r="P79" i="1"/>
  <c r="N79" i="1"/>
  <c r="L79" i="1"/>
  <c r="J79" i="1"/>
  <c r="H79" i="1"/>
  <c r="F79" i="1"/>
  <c r="C79" i="1"/>
  <c r="CI78" i="1"/>
  <c r="CG78" i="1"/>
  <c r="CE78" i="1"/>
  <c r="CC78" i="1"/>
  <c r="CA78" i="1"/>
  <c r="BY78" i="1"/>
  <c r="BW78" i="1"/>
  <c r="BU78" i="1"/>
  <c r="BS78" i="1"/>
  <c r="BQ78" i="1"/>
  <c r="BO78" i="1"/>
  <c r="BM78" i="1"/>
  <c r="BJ78" i="1"/>
  <c r="BH78" i="1"/>
  <c r="BF78" i="1"/>
  <c r="BD78" i="1"/>
  <c r="BA78" i="1"/>
  <c r="AY78" i="1"/>
  <c r="AW78" i="1"/>
  <c r="AU78" i="1"/>
  <c r="AS78" i="1"/>
  <c r="AQ78" i="1"/>
  <c r="AO78" i="1"/>
  <c r="AL78" i="1"/>
  <c r="AJ78" i="1"/>
  <c r="AH78" i="1"/>
  <c r="AF78" i="1"/>
  <c r="AD78" i="1"/>
  <c r="AB78" i="1"/>
  <c r="Y78" i="1"/>
  <c r="W78" i="1"/>
  <c r="U78" i="1"/>
  <c r="S78" i="1"/>
  <c r="P78" i="1"/>
  <c r="N78" i="1"/>
  <c r="L78" i="1"/>
  <c r="J78" i="1"/>
  <c r="H78" i="1"/>
  <c r="F78" i="1"/>
  <c r="C78" i="1"/>
  <c r="CI77" i="1"/>
  <c r="CG77" i="1"/>
  <c r="CE77" i="1"/>
  <c r="CC77" i="1"/>
  <c r="CA77" i="1"/>
  <c r="BY77" i="1"/>
  <c r="BW77" i="1"/>
  <c r="BU77" i="1"/>
  <c r="BS77" i="1"/>
  <c r="BQ77" i="1"/>
  <c r="BO77" i="1"/>
  <c r="BM77" i="1"/>
  <c r="BJ77" i="1"/>
  <c r="BH77" i="1"/>
  <c r="BF77" i="1"/>
  <c r="BD77" i="1"/>
  <c r="BA77" i="1"/>
  <c r="AY77" i="1"/>
  <c r="AW77" i="1"/>
  <c r="AU77" i="1"/>
  <c r="AS77" i="1"/>
  <c r="AQ77" i="1"/>
  <c r="AO77" i="1"/>
  <c r="AL77" i="1"/>
  <c r="AJ77" i="1"/>
  <c r="AH77" i="1"/>
  <c r="AF77" i="1"/>
  <c r="AD77" i="1"/>
  <c r="AB77" i="1"/>
  <c r="Y77" i="1"/>
  <c r="W77" i="1"/>
  <c r="U77" i="1"/>
  <c r="S77" i="1"/>
  <c r="P77" i="1"/>
  <c r="N77" i="1"/>
  <c r="L77" i="1"/>
  <c r="J77" i="1"/>
  <c r="H77" i="1"/>
  <c r="F77" i="1"/>
  <c r="C77" i="1"/>
  <c r="CI76" i="1"/>
  <c r="CG76" i="1"/>
  <c r="CE76" i="1"/>
  <c r="CC76" i="1"/>
  <c r="CA76" i="1"/>
  <c r="BY76" i="1"/>
  <c r="BW76" i="1"/>
  <c r="BU76" i="1"/>
  <c r="BS76" i="1"/>
  <c r="BQ76" i="1"/>
  <c r="BO76" i="1"/>
  <c r="BM76" i="1"/>
  <c r="BJ76" i="1"/>
  <c r="BH76" i="1"/>
  <c r="BF76" i="1"/>
  <c r="BD76" i="1"/>
  <c r="BA76" i="1"/>
  <c r="AY76" i="1"/>
  <c r="AW76" i="1"/>
  <c r="AU76" i="1"/>
  <c r="AS76" i="1"/>
  <c r="AQ76" i="1"/>
  <c r="AO76" i="1"/>
  <c r="AL76" i="1"/>
  <c r="AJ76" i="1"/>
  <c r="AH76" i="1"/>
  <c r="AF76" i="1"/>
  <c r="AD76" i="1"/>
  <c r="AB76" i="1"/>
  <c r="Y76" i="1"/>
  <c r="W76" i="1"/>
  <c r="U76" i="1"/>
  <c r="S76" i="1"/>
  <c r="P76" i="1"/>
  <c r="N76" i="1"/>
  <c r="L76" i="1"/>
  <c r="J76" i="1"/>
  <c r="H76" i="1"/>
  <c r="F76" i="1"/>
  <c r="C76" i="1"/>
  <c r="CI75" i="1"/>
  <c r="CG75" i="1"/>
  <c r="CE75" i="1"/>
  <c r="CC75" i="1"/>
  <c r="CA75" i="1"/>
  <c r="BY75" i="1"/>
  <c r="BW75" i="1"/>
  <c r="BU75" i="1"/>
  <c r="BS75" i="1"/>
  <c r="BQ75" i="1"/>
  <c r="BO75" i="1"/>
  <c r="BM75" i="1"/>
  <c r="BJ75" i="1"/>
  <c r="BH75" i="1"/>
  <c r="BF75" i="1"/>
  <c r="BD75" i="1"/>
  <c r="BA75" i="1"/>
  <c r="AY75" i="1"/>
  <c r="AW75" i="1"/>
  <c r="AU75" i="1"/>
  <c r="AS75" i="1"/>
  <c r="AQ75" i="1"/>
  <c r="AO75" i="1"/>
  <c r="AL75" i="1"/>
  <c r="AJ75" i="1"/>
  <c r="AH75" i="1"/>
  <c r="AF75" i="1"/>
  <c r="AD75" i="1"/>
  <c r="AB75" i="1"/>
  <c r="Y75" i="1"/>
  <c r="W75" i="1"/>
  <c r="U75" i="1"/>
  <c r="S75" i="1"/>
  <c r="P75" i="1"/>
  <c r="N75" i="1"/>
  <c r="L75" i="1"/>
  <c r="J75" i="1"/>
  <c r="H75" i="1"/>
  <c r="F75" i="1"/>
  <c r="C75" i="1"/>
  <c r="CI74" i="1"/>
  <c r="CG74" i="1"/>
  <c r="CE74" i="1"/>
  <c r="CC74" i="1"/>
  <c r="CA74" i="1"/>
  <c r="BY74" i="1"/>
  <c r="BW74" i="1"/>
  <c r="BU74" i="1"/>
  <c r="BS74" i="1"/>
  <c r="BQ74" i="1"/>
  <c r="BO74" i="1"/>
  <c r="BM74" i="1"/>
  <c r="BJ74" i="1"/>
  <c r="BH74" i="1"/>
  <c r="BF74" i="1"/>
  <c r="BD74" i="1"/>
  <c r="BA74" i="1"/>
  <c r="AY74" i="1"/>
  <c r="AW74" i="1"/>
  <c r="AU74" i="1"/>
  <c r="AS74" i="1"/>
  <c r="AQ74" i="1"/>
  <c r="AO74" i="1"/>
  <c r="AL74" i="1"/>
  <c r="AJ74" i="1"/>
  <c r="AH74" i="1"/>
  <c r="AF74" i="1"/>
  <c r="AD74" i="1"/>
  <c r="AB74" i="1"/>
  <c r="Y74" i="1"/>
  <c r="W74" i="1"/>
  <c r="U74" i="1"/>
  <c r="S74" i="1"/>
  <c r="P74" i="1"/>
  <c r="N74" i="1"/>
  <c r="L74" i="1"/>
  <c r="J74" i="1"/>
  <c r="H74" i="1"/>
  <c r="F74" i="1"/>
  <c r="C74" i="1"/>
  <c r="CI71" i="1"/>
  <c r="CG71" i="1"/>
  <c r="CE71" i="1"/>
  <c r="CC71" i="1"/>
  <c r="CA71" i="1"/>
  <c r="BY71" i="1"/>
  <c r="BW71" i="1"/>
  <c r="BU71" i="1"/>
  <c r="BS71" i="1"/>
  <c r="BQ71" i="1"/>
  <c r="BO71" i="1"/>
  <c r="BM71" i="1"/>
  <c r="BJ71" i="1"/>
  <c r="BH71" i="1"/>
  <c r="BF71" i="1"/>
  <c r="BD71" i="1"/>
  <c r="BA71" i="1"/>
  <c r="AY71" i="1"/>
  <c r="AW71" i="1"/>
  <c r="AU71" i="1"/>
  <c r="AS71" i="1"/>
  <c r="AQ71" i="1"/>
  <c r="AO71" i="1"/>
  <c r="AL71" i="1"/>
  <c r="AJ71" i="1"/>
  <c r="AH71" i="1"/>
  <c r="AF71" i="1"/>
  <c r="AD71" i="1"/>
  <c r="AB71" i="1"/>
  <c r="Y71" i="1"/>
  <c r="W71" i="1"/>
  <c r="U71" i="1"/>
  <c r="S71" i="1"/>
  <c r="P71" i="1"/>
  <c r="N71" i="1"/>
  <c r="L71" i="1"/>
  <c r="J71" i="1"/>
  <c r="H71" i="1"/>
  <c r="F71" i="1"/>
  <c r="C71" i="1"/>
  <c r="CI70" i="1"/>
  <c r="CG70" i="1"/>
  <c r="CE70" i="1"/>
  <c r="CC70" i="1"/>
  <c r="CA70" i="1"/>
  <c r="BY70" i="1"/>
  <c r="BW70" i="1"/>
  <c r="BU70" i="1"/>
  <c r="BS70" i="1"/>
  <c r="BQ70" i="1"/>
  <c r="BO70" i="1"/>
  <c r="BM70" i="1"/>
  <c r="BJ70" i="1"/>
  <c r="BH70" i="1"/>
  <c r="BF70" i="1"/>
  <c r="BD70" i="1"/>
  <c r="BA70" i="1"/>
  <c r="AY70" i="1"/>
  <c r="AW70" i="1"/>
  <c r="AU70" i="1"/>
  <c r="AS70" i="1"/>
  <c r="AQ70" i="1"/>
  <c r="AO70" i="1"/>
  <c r="AL70" i="1"/>
  <c r="AJ70" i="1"/>
  <c r="AH70" i="1"/>
  <c r="AF70" i="1"/>
  <c r="AD70" i="1"/>
  <c r="AB70" i="1"/>
  <c r="Y70" i="1"/>
  <c r="W70" i="1"/>
  <c r="U70" i="1"/>
  <c r="S70" i="1"/>
  <c r="P70" i="1"/>
  <c r="N70" i="1"/>
  <c r="L70" i="1"/>
  <c r="J70" i="1"/>
  <c r="H70" i="1"/>
  <c r="F70" i="1"/>
  <c r="C70" i="1"/>
  <c r="CI69" i="1"/>
  <c r="CG69" i="1"/>
  <c r="CE69" i="1"/>
  <c r="CC69" i="1"/>
  <c r="CA69" i="1"/>
  <c r="BY69" i="1"/>
  <c r="BW69" i="1"/>
  <c r="BU69" i="1"/>
  <c r="BS69" i="1"/>
  <c r="BQ69" i="1"/>
  <c r="BO69" i="1"/>
  <c r="BM69" i="1"/>
  <c r="BJ69" i="1"/>
  <c r="BH69" i="1"/>
  <c r="BF69" i="1"/>
  <c r="BD69" i="1"/>
  <c r="BA69" i="1"/>
  <c r="AY69" i="1"/>
  <c r="AW69" i="1"/>
  <c r="AU69" i="1"/>
  <c r="AS69" i="1"/>
  <c r="AQ69" i="1"/>
  <c r="AO69" i="1"/>
  <c r="AL69" i="1"/>
  <c r="AJ69" i="1"/>
  <c r="AH69" i="1"/>
  <c r="AF69" i="1"/>
  <c r="AD69" i="1"/>
  <c r="AB69" i="1"/>
  <c r="Y69" i="1"/>
  <c r="W69" i="1"/>
  <c r="U69" i="1"/>
  <c r="S69" i="1"/>
  <c r="P69" i="1"/>
  <c r="N69" i="1"/>
  <c r="L69" i="1"/>
  <c r="J69" i="1"/>
  <c r="H69" i="1"/>
  <c r="F69" i="1"/>
  <c r="C69" i="1"/>
  <c r="CI68" i="1"/>
  <c r="CG68" i="1"/>
  <c r="CE68" i="1"/>
  <c r="CC68" i="1"/>
  <c r="CA68" i="1"/>
  <c r="BY68" i="1"/>
  <c r="BW68" i="1"/>
  <c r="BU68" i="1"/>
  <c r="BS68" i="1"/>
  <c r="BQ68" i="1"/>
  <c r="BO68" i="1"/>
  <c r="BM68" i="1"/>
  <c r="BJ68" i="1"/>
  <c r="BH68" i="1"/>
  <c r="BF68" i="1"/>
  <c r="BD68" i="1"/>
  <c r="BA68" i="1"/>
  <c r="AY68" i="1"/>
  <c r="AW68" i="1"/>
  <c r="AU68" i="1"/>
  <c r="AS68" i="1"/>
  <c r="AQ68" i="1"/>
  <c r="AO68" i="1"/>
  <c r="AL68" i="1"/>
  <c r="AJ68" i="1"/>
  <c r="AH68" i="1"/>
  <c r="AF68" i="1"/>
  <c r="AD68" i="1"/>
  <c r="AB68" i="1"/>
  <c r="Y68" i="1"/>
  <c r="W68" i="1"/>
  <c r="U68" i="1"/>
  <c r="S68" i="1"/>
  <c r="P68" i="1"/>
  <c r="N68" i="1"/>
  <c r="L68" i="1"/>
  <c r="J68" i="1"/>
  <c r="H68" i="1"/>
  <c r="F68" i="1"/>
  <c r="C68" i="1"/>
  <c r="CI67" i="1"/>
  <c r="CG67" i="1"/>
  <c r="CE67" i="1"/>
  <c r="CC67" i="1"/>
  <c r="CA67" i="1"/>
  <c r="BY67" i="1"/>
  <c r="BW67" i="1"/>
  <c r="BU67" i="1"/>
  <c r="BS67" i="1"/>
  <c r="BQ67" i="1"/>
  <c r="BO67" i="1"/>
  <c r="BM67" i="1"/>
  <c r="BJ67" i="1"/>
  <c r="BH67" i="1"/>
  <c r="BF67" i="1"/>
  <c r="BD67" i="1"/>
  <c r="BA67" i="1"/>
  <c r="AY67" i="1"/>
  <c r="AW67" i="1"/>
  <c r="AU67" i="1"/>
  <c r="AS67" i="1"/>
  <c r="AQ67" i="1"/>
  <c r="AO67" i="1"/>
  <c r="AL67" i="1"/>
  <c r="AJ67" i="1"/>
  <c r="AH67" i="1"/>
  <c r="AF67" i="1"/>
  <c r="AD67" i="1"/>
  <c r="AB67" i="1"/>
  <c r="Y67" i="1"/>
  <c r="W67" i="1"/>
  <c r="U67" i="1"/>
  <c r="S67" i="1"/>
  <c r="P67" i="1"/>
  <c r="N67" i="1"/>
  <c r="L67" i="1"/>
  <c r="J67" i="1"/>
  <c r="H67" i="1"/>
  <c r="F67" i="1"/>
  <c r="C67" i="1"/>
  <c r="CI66" i="1"/>
  <c r="CG66" i="1"/>
  <c r="CE66" i="1"/>
  <c r="CC66" i="1"/>
  <c r="CA66" i="1"/>
  <c r="BY66" i="1"/>
  <c r="BW66" i="1"/>
  <c r="BU66" i="1"/>
  <c r="BS66" i="1"/>
  <c r="BQ66" i="1"/>
  <c r="BO66" i="1"/>
  <c r="BM66" i="1"/>
  <c r="BJ66" i="1"/>
  <c r="BH66" i="1"/>
  <c r="BF66" i="1"/>
  <c r="BD66" i="1"/>
  <c r="BA66" i="1"/>
  <c r="AY66" i="1"/>
  <c r="AW66" i="1"/>
  <c r="AU66" i="1"/>
  <c r="AS66" i="1"/>
  <c r="AQ66" i="1"/>
  <c r="AO66" i="1"/>
  <c r="AL66" i="1"/>
  <c r="AJ66" i="1"/>
  <c r="AH66" i="1"/>
  <c r="AF66" i="1"/>
  <c r="AD66" i="1"/>
  <c r="AB66" i="1"/>
  <c r="Y66" i="1"/>
  <c r="W66" i="1"/>
  <c r="U66" i="1"/>
  <c r="S66" i="1"/>
  <c r="P66" i="1"/>
  <c r="N66" i="1"/>
  <c r="L66" i="1"/>
  <c r="J66" i="1"/>
  <c r="H66" i="1"/>
  <c r="F66" i="1"/>
  <c r="C66" i="1"/>
  <c r="CI65" i="1"/>
  <c r="CG65" i="1"/>
  <c r="CE65" i="1"/>
  <c r="CC65" i="1"/>
  <c r="CA65" i="1"/>
  <c r="BY65" i="1"/>
  <c r="BW65" i="1"/>
  <c r="BU65" i="1"/>
  <c r="BS65" i="1"/>
  <c r="BQ65" i="1"/>
  <c r="BO65" i="1"/>
  <c r="BM65" i="1"/>
  <c r="BJ65" i="1"/>
  <c r="BH65" i="1"/>
  <c r="BF65" i="1"/>
  <c r="BD65" i="1"/>
  <c r="BA65" i="1"/>
  <c r="AY65" i="1"/>
  <c r="AW65" i="1"/>
  <c r="AU65" i="1"/>
  <c r="AS65" i="1"/>
  <c r="AQ65" i="1"/>
  <c r="AO65" i="1"/>
  <c r="AL65" i="1"/>
  <c r="AJ65" i="1"/>
  <c r="AH65" i="1"/>
  <c r="AF65" i="1"/>
  <c r="AD65" i="1"/>
  <c r="AB65" i="1"/>
  <c r="Y65" i="1"/>
  <c r="W65" i="1"/>
  <c r="U65" i="1"/>
  <c r="S65" i="1"/>
  <c r="P65" i="1"/>
  <c r="N65" i="1"/>
  <c r="L65" i="1"/>
  <c r="J65" i="1"/>
  <c r="H65" i="1"/>
  <c r="F65" i="1"/>
  <c r="C65" i="1"/>
  <c r="CI64" i="1"/>
  <c r="CG64" i="1"/>
  <c r="CE64" i="1"/>
  <c r="CC64" i="1"/>
  <c r="CA64" i="1"/>
  <c r="BY64" i="1"/>
  <c r="BW64" i="1"/>
  <c r="BU64" i="1"/>
  <c r="BS64" i="1"/>
  <c r="BQ64" i="1"/>
  <c r="BO64" i="1"/>
  <c r="BM64" i="1"/>
  <c r="BJ64" i="1"/>
  <c r="BH64" i="1"/>
  <c r="BF64" i="1"/>
  <c r="BD64" i="1"/>
  <c r="BA64" i="1"/>
  <c r="AY64" i="1"/>
  <c r="AW64" i="1"/>
  <c r="AU64" i="1"/>
  <c r="AS64" i="1"/>
  <c r="AQ64" i="1"/>
  <c r="AO64" i="1"/>
  <c r="AL64" i="1"/>
  <c r="AJ64" i="1"/>
  <c r="AH64" i="1"/>
  <c r="AF64" i="1"/>
  <c r="AD64" i="1"/>
  <c r="AB64" i="1"/>
  <c r="Y64" i="1"/>
  <c r="W64" i="1"/>
  <c r="U64" i="1"/>
  <c r="S64" i="1"/>
  <c r="P64" i="1"/>
  <c r="N64" i="1"/>
  <c r="L64" i="1"/>
  <c r="J64" i="1"/>
  <c r="H64" i="1"/>
  <c r="F64" i="1"/>
  <c r="C64" i="1"/>
  <c r="CI63" i="1"/>
  <c r="CG63" i="1"/>
  <c r="CE63" i="1"/>
  <c r="CC63" i="1"/>
  <c r="CA63" i="1"/>
  <c r="BY63" i="1"/>
  <c r="BW63" i="1"/>
  <c r="BU63" i="1"/>
  <c r="BS63" i="1"/>
  <c r="BQ63" i="1"/>
  <c r="BO63" i="1"/>
  <c r="BM63" i="1"/>
  <c r="BJ63" i="1"/>
  <c r="BH63" i="1"/>
  <c r="BF63" i="1"/>
  <c r="BD63" i="1"/>
  <c r="BA63" i="1"/>
  <c r="AY63" i="1"/>
  <c r="AW63" i="1"/>
  <c r="AU63" i="1"/>
  <c r="AS63" i="1"/>
  <c r="AQ63" i="1"/>
  <c r="AO63" i="1"/>
  <c r="AL63" i="1"/>
  <c r="AJ63" i="1"/>
  <c r="AH63" i="1"/>
  <c r="AF63" i="1"/>
  <c r="AD63" i="1"/>
  <c r="AB63" i="1"/>
  <c r="Y63" i="1"/>
  <c r="W63" i="1"/>
  <c r="U63" i="1"/>
  <c r="S63" i="1"/>
  <c r="P63" i="1"/>
  <c r="N63" i="1"/>
  <c r="L63" i="1"/>
  <c r="J63" i="1"/>
  <c r="H63" i="1"/>
  <c r="F63" i="1"/>
  <c r="C63" i="1"/>
  <c r="CI60" i="1"/>
  <c r="CG60" i="1"/>
  <c r="CE60" i="1"/>
  <c r="CC60" i="1"/>
  <c r="CA60" i="1"/>
  <c r="BY60" i="1"/>
  <c r="BW60" i="1"/>
  <c r="BU60" i="1"/>
  <c r="BS60" i="1"/>
  <c r="BQ60" i="1"/>
  <c r="BO60" i="1"/>
  <c r="BM60" i="1"/>
  <c r="BJ60" i="1"/>
  <c r="BH60" i="1"/>
  <c r="BF60" i="1"/>
  <c r="BD60" i="1"/>
  <c r="BA60" i="1"/>
  <c r="AY60" i="1"/>
  <c r="AW60" i="1"/>
  <c r="AU60" i="1"/>
  <c r="AS60" i="1"/>
  <c r="AQ60" i="1"/>
  <c r="AO60" i="1"/>
  <c r="AL60" i="1"/>
  <c r="AJ60" i="1"/>
  <c r="AH60" i="1"/>
  <c r="AF60" i="1"/>
  <c r="AD60" i="1"/>
  <c r="AB60" i="1"/>
  <c r="Y60" i="1"/>
  <c r="W60" i="1"/>
  <c r="U60" i="1"/>
  <c r="S60" i="1"/>
  <c r="P60" i="1"/>
  <c r="N60" i="1"/>
  <c r="L60" i="1"/>
  <c r="J60" i="1"/>
  <c r="H60" i="1"/>
  <c r="F60" i="1"/>
  <c r="C60" i="1"/>
  <c r="CI59" i="1"/>
  <c r="CG59" i="1"/>
  <c r="CE59" i="1"/>
  <c r="CC59" i="1"/>
  <c r="CA59" i="1"/>
  <c r="BY59" i="1"/>
  <c r="BW59" i="1"/>
  <c r="BU59" i="1"/>
  <c r="BS59" i="1"/>
  <c r="BQ59" i="1"/>
  <c r="BO59" i="1"/>
  <c r="BM59" i="1"/>
  <c r="BJ59" i="1"/>
  <c r="BH59" i="1"/>
  <c r="BF59" i="1"/>
  <c r="BD59" i="1"/>
  <c r="BA59" i="1"/>
  <c r="AY59" i="1"/>
  <c r="AW59" i="1"/>
  <c r="AU59" i="1"/>
  <c r="AS59" i="1"/>
  <c r="AQ59" i="1"/>
  <c r="AO59" i="1"/>
  <c r="AL59" i="1"/>
  <c r="AJ59" i="1"/>
  <c r="AH59" i="1"/>
  <c r="AF59" i="1"/>
  <c r="AD59" i="1"/>
  <c r="AB59" i="1"/>
  <c r="Y59" i="1"/>
  <c r="W59" i="1"/>
  <c r="U59" i="1"/>
  <c r="S59" i="1"/>
  <c r="P59" i="1"/>
  <c r="N59" i="1"/>
  <c r="L59" i="1"/>
  <c r="J59" i="1"/>
  <c r="H59" i="1"/>
  <c r="F59" i="1"/>
  <c r="C59" i="1"/>
  <c r="CI58" i="1"/>
  <c r="CG58" i="1"/>
  <c r="CE58" i="1"/>
  <c r="CC58" i="1"/>
  <c r="CA58" i="1"/>
  <c r="BY58" i="1"/>
  <c r="BW58" i="1"/>
  <c r="BU58" i="1"/>
  <c r="BS58" i="1"/>
  <c r="BQ58" i="1"/>
  <c r="BO58" i="1"/>
  <c r="BM58" i="1"/>
  <c r="BJ58" i="1"/>
  <c r="BH58" i="1"/>
  <c r="BF58" i="1"/>
  <c r="BD58" i="1"/>
  <c r="BA58" i="1"/>
  <c r="AY58" i="1"/>
  <c r="AW58" i="1"/>
  <c r="AU58" i="1"/>
  <c r="AS58" i="1"/>
  <c r="AQ58" i="1"/>
  <c r="AO58" i="1"/>
  <c r="AL58" i="1"/>
  <c r="AJ58" i="1"/>
  <c r="AH58" i="1"/>
  <c r="AF58" i="1"/>
  <c r="AD58" i="1"/>
  <c r="AB58" i="1"/>
  <c r="Y58" i="1"/>
  <c r="W58" i="1"/>
  <c r="U58" i="1"/>
  <c r="S58" i="1"/>
  <c r="P58" i="1"/>
  <c r="N58" i="1"/>
  <c r="L58" i="1"/>
  <c r="J58" i="1"/>
  <c r="H58" i="1"/>
  <c r="F58" i="1"/>
  <c r="C58" i="1"/>
  <c r="CI57" i="1"/>
  <c r="CG57" i="1"/>
  <c r="CE57" i="1"/>
  <c r="CC57" i="1"/>
  <c r="CA57" i="1"/>
  <c r="BY57" i="1"/>
  <c r="BW57" i="1"/>
  <c r="BU57" i="1"/>
  <c r="BS57" i="1"/>
  <c r="BQ57" i="1"/>
  <c r="BO57" i="1"/>
  <c r="BM57" i="1"/>
  <c r="BJ57" i="1"/>
  <c r="BH57" i="1"/>
  <c r="BF57" i="1"/>
  <c r="BD57" i="1"/>
  <c r="BA57" i="1"/>
  <c r="AY57" i="1"/>
  <c r="AW57" i="1"/>
  <c r="AU57" i="1"/>
  <c r="AS57" i="1"/>
  <c r="AQ57" i="1"/>
  <c r="AO57" i="1"/>
  <c r="AL57" i="1"/>
  <c r="AJ57" i="1"/>
  <c r="AH57" i="1"/>
  <c r="AF57" i="1"/>
  <c r="AD57" i="1"/>
  <c r="AB57" i="1"/>
  <c r="Y57" i="1"/>
  <c r="W57" i="1"/>
  <c r="U57" i="1"/>
  <c r="S57" i="1"/>
  <c r="P57" i="1"/>
  <c r="N57" i="1"/>
  <c r="L57" i="1"/>
  <c r="J57" i="1"/>
  <c r="H57" i="1"/>
  <c r="F57" i="1"/>
  <c r="C57" i="1"/>
  <c r="CI56" i="1"/>
  <c r="CG56" i="1"/>
  <c r="CE56" i="1"/>
  <c r="CC56" i="1"/>
  <c r="CA56" i="1"/>
  <c r="BY56" i="1"/>
  <c r="BW56" i="1"/>
  <c r="BU56" i="1"/>
  <c r="BS56" i="1"/>
  <c r="BQ56" i="1"/>
  <c r="BO56" i="1"/>
  <c r="BM56" i="1"/>
  <c r="BJ56" i="1"/>
  <c r="BH56" i="1"/>
  <c r="BF56" i="1"/>
  <c r="BD56" i="1"/>
  <c r="BA56" i="1"/>
  <c r="AY56" i="1"/>
  <c r="AW56" i="1"/>
  <c r="AU56" i="1"/>
  <c r="AS56" i="1"/>
  <c r="AQ56" i="1"/>
  <c r="AO56" i="1"/>
  <c r="AL56" i="1"/>
  <c r="AJ56" i="1"/>
  <c r="AH56" i="1"/>
  <c r="AF56" i="1"/>
  <c r="AD56" i="1"/>
  <c r="AB56" i="1"/>
  <c r="Y56" i="1"/>
  <c r="W56" i="1"/>
  <c r="U56" i="1"/>
  <c r="S56" i="1"/>
  <c r="P56" i="1"/>
  <c r="N56" i="1"/>
  <c r="L56" i="1"/>
  <c r="J56" i="1"/>
  <c r="H56" i="1"/>
  <c r="F56" i="1"/>
  <c r="C56" i="1"/>
  <c r="CK53" i="1"/>
  <c r="CI53" i="1"/>
  <c r="CG53" i="1"/>
  <c r="CE53" i="1"/>
  <c r="CC53" i="1"/>
  <c r="CA53" i="1"/>
  <c r="BY53" i="1"/>
  <c r="BW53" i="1"/>
  <c r="BU53" i="1"/>
  <c r="BS53" i="1"/>
  <c r="BQ53" i="1"/>
  <c r="BO53" i="1"/>
  <c r="BM53" i="1"/>
  <c r="BJ53" i="1"/>
  <c r="BH53" i="1"/>
  <c r="BF53" i="1"/>
  <c r="BD53" i="1"/>
  <c r="BA53" i="1"/>
  <c r="AY53" i="1"/>
  <c r="AW53" i="1"/>
  <c r="AU53" i="1"/>
  <c r="AS53" i="1"/>
  <c r="AQ53" i="1"/>
  <c r="AO53" i="1"/>
  <c r="AL53" i="1"/>
  <c r="AJ53" i="1"/>
  <c r="AH53" i="1"/>
  <c r="AF53" i="1"/>
  <c r="AD53" i="1"/>
  <c r="AB53" i="1"/>
  <c r="Y53" i="1"/>
  <c r="W53" i="1"/>
  <c r="U53" i="1"/>
  <c r="S53" i="1"/>
  <c r="P53" i="1"/>
  <c r="N53" i="1"/>
  <c r="L53" i="1"/>
  <c r="J53" i="1"/>
  <c r="H53" i="1"/>
  <c r="F53" i="1"/>
  <c r="C53" i="1"/>
  <c r="CK52" i="1"/>
  <c r="CI52" i="1"/>
  <c r="CG52" i="1"/>
  <c r="CE52" i="1"/>
  <c r="CC52" i="1"/>
  <c r="CA52" i="1"/>
  <c r="BY52" i="1"/>
  <c r="BW52" i="1"/>
  <c r="BU52" i="1"/>
  <c r="BS52" i="1"/>
  <c r="BQ52" i="1"/>
  <c r="BO52" i="1"/>
  <c r="BM52" i="1"/>
  <c r="BJ52" i="1"/>
  <c r="BH52" i="1"/>
  <c r="BF52" i="1"/>
  <c r="BD52" i="1"/>
  <c r="BA52" i="1"/>
  <c r="AY52" i="1"/>
  <c r="AW52" i="1"/>
  <c r="AU52" i="1"/>
  <c r="AS52" i="1"/>
  <c r="AQ52" i="1"/>
  <c r="AO52" i="1"/>
  <c r="AL52" i="1"/>
  <c r="AJ52" i="1"/>
  <c r="AH52" i="1"/>
  <c r="AF52" i="1"/>
  <c r="AD52" i="1"/>
  <c r="AB52" i="1"/>
  <c r="Y52" i="1"/>
  <c r="W52" i="1"/>
  <c r="U52" i="1"/>
  <c r="S52" i="1"/>
  <c r="P52" i="1"/>
  <c r="N52" i="1"/>
  <c r="L52" i="1"/>
  <c r="J52" i="1"/>
  <c r="H52" i="1"/>
  <c r="F52" i="1"/>
  <c r="C52" i="1"/>
  <c r="CK51" i="1"/>
  <c r="CI51" i="1"/>
  <c r="CG51" i="1"/>
  <c r="CE51" i="1"/>
  <c r="CC51" i="1"/>
  <c r="CA51" i="1"/>
  <c r="BY51" i="1"/>
  <c r="BW51" i="1"/>
  <c r="BU51" i="1"/>
  <c r="BS51" i="1"/>
  <c r="BQ51" i="1"/>
  <c r="BO51" i="1"/>
  <c r="BM51" i="1"/>
  <c r="BJ51" i="1"/>
  <c r="BH51" i="1"/>
  <c r="BF51" i="1"/>
  <c r="BD51" i="1"/>
  <c r="BA51" i="1"/>
  <c r="AY51" i="1"/>
  <c r="AW51" i="1"/>
  <c r="AU51" i="1"/>
  <c r="AS51" i="1"/>
  <c r="AQ51" i="1"/>
  <c r="AO51" i="1"/>
  <c r="AL51" i="1"/>
  <c r="AJ51" i="1"/>
  <c r="AH51" i="1"/>
  <c r="AF51" i="1"/>
  <c r="AD51" i="1"/>
  <c r="AB51" i="1"/>
  <c r="Y51" i="1"/>
  <c r="W51" i="1"/>
  <c r="U51" i="1"/>
  <c r="S51" i="1"/>
  <c r="P51" i="1"/>
  <c r="N51" i="1"/>
  <c r="L51" i="1"/>
  <c r="J51" i="1"/>
  <c r="H51" i="1"/>
  <c r="F51" i="1"/>
  <c r="C51" i="1"/>
  <c r="CK50" i="1"/>
  <c r="CI50" i="1"/>
  <c r="CG50" i="1"/>
  <c r="CE50" i="1"/>
  <c r="CC50" i="1"/>
  <c r="CA50" i="1"/>
  <c r="BY50" i="1"/>
  <c r="BW50" i="1"/>
  <c r="BU50" i="1"/>
  <c r="BS50" i="1"/>
  <c r="BQ50" i="1"/>
  <c r="BO50" i="1"/>
  <c r="BM50" i="1"/>
  <c r="BJ50" i="1"/>
  <c r="BH50" i="1"/>
  <c r="BF50" i="1"/>
  <c r="BD50" i="1"/>
  <c r="BA50" i="1"/>
  <c r="AY50" i="1"/>
  <c r="AW50" i="1"/>
  <c r="AU50" i="1"/>
  <c r="AS50" i="1"/>
  <c r="AQ50" i="1"/>
  <c r="AO50" i="1"/>
  <c r="AL50" i="1"/>
  <c r="AJ50" i="1"/>
  <c r="AH50" i="1"/>
  <c r="AF50" i="1"/>
  <c r="AD50" i="1"/>
  <c r="AB50" i="1"/>
  <c r="Y50" i="1"/>
  <c r="W50" i="1"/>
  <c r="U50" i="1"/>
  <c r="S50" i="1"/>
  <c r="P50" i="1"/>
  <c r="N50" i="1"/>
  <c r="L50" i="1"/>
  <c r="J50" i="1"/>
  <c r="H50" i="1"/>
  <c r="F50" i="1"/>
  <c r="C50" i="1"/>
  <c r="CI44" i="1"/>
  <c r="CG44" i="1"/>
  <c r="CE44" i="1"/>
  <c r="CC44" i="1"/>
  <c r="CA44" i="1"/>
  <c r="BY44" i="1"/>
  <c r="BW44" i="1"/>
  <c r="BU44" i="1"/>
  <c r="BS44" i="1"/>
  <c r="BQ44" i="1"/>
  <c r="BO44" i="1"/>
  <c r="BM44" i="1"/>
  <c r="BJ44" i="1"/>
  <c r="BH44" i="1"/>
  <c r="BF44" i="1"/>
  <c r="BD44" i="1"/>
  <c r="BA44" i="1"/>
  <c r="AY44" i="1"/>
  <c r="AW44" i="1"/>
  <c r="AU44" i="1"/>
  <c r="AS44" i="1"/>
  <c r="AQ44" i="1"/>
  <c r="AO44" i="1"/>
  <c r="AL44" i="1"/>
  <c r="AJ44" i="1"/>
  <c r="AH44" i="1"/>
  <c r="AF44" i="1"/>
  <c r="AD44" i="1"/>
  <c r="AB44" i="1"/>
  <c r="Y44" i="1"/>
  <c r="W44" i="1"/>
  <c r="U44" i="1"/>
  <c r="S44" i="1"/>
  <c r="P44" i="1"/>
  <c r="N44" i="1"/>
  <c r="L44" i="1"/>
  <c r="J44" i="1"/>
  <c r="H44" i="1"/>
  <c r="F44" i="1"/>
  <c r="C44" i="1"/>
  <c r="CI43" i="1"/>
  <c r="CG43" i="1"/>
  <c r="CE43" i="1"/>
  <c r="CC43" i="1"/>
  <c r="CA43" i="1"/>
  <c r="BY43" i="1"/>
  <c r="BW43" i="1"/>
  <c r="BU43" i="1"/>
  <c r="BS43" i="1"/>
  <c r="BQ43" i="1"/>
  <c r="BO43" i="1"/>
  <c r="BM43" i="1"/>
  <c r="BJ43" i="1"/>
  <c r="BH43" i="1"/>
  <c r="BF43" i="1"/>
  <c r="BD43" i="1"/>
  <c r="BA43" i="1"/>
  <c r="AY43" i="1"/>
  <c r="AW43" i="1"/>
  <c r="AU43" i="1"/>
  <c r="AS43" i="1"/>
  <c r="AQ43" i="1"/>
  <c r="AO43" i="1"/>
  <c r="AL43" i="1"/>
  <c r="AJ43" i="1"/>
  <c r="AH43" i="1"/>
  <c r="AF43" i="1"/>
  <c r="AD43" i="1"/>
  <c r="AB43" i="1"/>
  <c r="Y43" i="1"/>
  <c r="W43" i="1"/>
  <c r="U43" i="1"/>
  <c r="S43" i="1"/>
  <c r="P43" i="1"/>
  <c r="N43" i="1"/>
  <c r="L43" i="1"/>
  <c r="J43" i="1"/>
  <c r="H43" i="1"/>
  <c r="F43" i="1"/>
  <c r="C43" i="1"/>
  <c r="CI42" i="1"/>
  <c r="CG42" i="1"/>
  <c r="CE42" i="1"/>
  <c r="CC42" i="1"/>
  <c r="CA42" i="1"/>
  <c r="BY42" i="1"/>
  <c r="BW42" i="1"/>
  <c r="BU42" i="1"/>
  <c r="BS42" i="1"/>
  <c r="BQ42" i="1"/>
  <c r="BO42" i="1"/>
  <c r="BM42" i="1"/>
  <c r="BJ42" i="1"/>
  <c r="BH42" i="1"/>
  <c r="BF42" i="1"/>
  <c r="BD42" i="1"/>
  <c r="BA42" i="1"/>
  <c r="AY42" i="1"/>
  <c r="AW42" i="1"/>
  <c r="AU42" i="1"/>
  <c r="AS42" i="1"/>
  <c r="AQ42" i="1"/>
  <c r="AO42" i="1"/>
  <c r="AL42" i="1"/>
  <c r="AJ42" i="1"/>
  <c r="AH42" i="1"/>
  <c r="AF42" i="1"/>
  <c r="AD42" i="1"/>
  <c r="AB42" i="1"/>
  <c r="Y42" i="1"/>
  <c r="W42" i="1"/>
  <c r="U42" i="1"/>
  <c r="S42" i="1"/>
  <c r="P42" i="1"/>
  <c r="N42" i="1"/>
  <c r="L42" i="1"/>
  <c r="J42" i="1"/>
  <c r="H42" i="1"/>
  <c r="F42" i="1"/>
  <c r="C42" i="1"/>
  <c r="CI41" i="1"/>
  <c r="CG41" i="1"/>
  <c r="CE41" i="1"/>
  <c r="CC41" i="1"/>
  <c r="CA41" i="1"/>
  <c r="BY41" i="1"/>
  <c r="BW41" i="1"/>
  <c r="BU41" i="1"/>
  <c r="BS41" i="1"/>
  <c r="BQ41" i="1"/>
  <c r="BO41" i="1"/>
  <c r="BM41" i="1"/>
  <c r="BJ41" i="1"/>
  <c r="BH41" i="1"/>
  <c r="BF41" i="1"/>
  <c r="BD41" i="1"/>
  <c r="BA41" i="1"/>
  <c r="AY41" i="1"/>
  <c r="AW41" i="1"/>
  <c r="AU41" i="1"/>
  <c r="AS41" i="1"/>
  <c r="AQ41" i="1"/>
  <c r="AO41" i="1"/>
  <c r="AL41" i="1"/>
  <c r="AJ41" i="1"/>
  <c r="AH41" i="1"/>
  <c r="AF41" i="1"/>
  <c r="AD41" i="1"/>
  <c r="AB41" i="1"/>
  <c r="Y41" i="1"/>
  <c r="W41" i="1"/>
  <c r="U41" i="1"/>
  <c r="S41" i="1"/>
  <c r="P41" i="1"/>
  <c r="N41" i="1"/>
  <c r="L41" i="1"/>
  <c r="J41" i="1"/>
  <c r="H41" i="1"/>
  <c r="F41" i="1"/>
  <c r="C41" i="1"/>
  <c r="CI39" i="1"/>
  <c r="CG39" i="1"/>
  <c r="CE39" i="1"/>
  <c r="CC39" i="1"/>
  <c r="CA39" i="1"/>
  <c r="BY39" i="1"/>
  <c r="BW39" i="1"/>
  <c r="BU39" i="1"/>
  <c r="BS39" i="1"/>
  <c r="BQ39" i="1"/>
  <c r="BO39" i="1"/>
  <c r="BM39" i="1"/>
  <c r="BJ39" i="1"/>
  <c r="BH39" i="1"/>
  <c r="BF39" i="1"/>
  <c r="BD39" i="1"/>
  <c r="BA39" i="1"/>
  <c r="AY39" i="1"/>
  <c r="AW39" i="1"/>
  <c r="AU39" i="1"/>
  <c r="AS39" i="1"/>
  <c r="AQ39" i="1"/>
  <c r="AO39" i="1"/>
  <c r="AL39" i="1"/>
  <c r="AJ39" i="1"/>
  <c r="AH39" i="1"/>
  <c r="AF39" i="1"/>
  <c r="AD39" i="1"/>
  <c r="AB39" i="1"/>
  <c r="Y39" i="1"/>
  <c r="W39" i="1"/>
  <c r="U39" i="1"/>
  <c r="S39" i="1"/>
  <c r="P39" i="1"/>
  <c r="N39" i="1"/>
  <c r="L39" i="1"/>
  <c r="J39" i="1"/>
  <c r="H39" i="1"/>
  <c r="F39" i="1"/>
  <c r="C39" i="1"/>
  <c r="CI37" i="1"/>
  <c r="CG37" i="1"/>
  <c r="CE37" i="1"/>
  <c r="CC37" i="1"/>
  <c r="CA37" i="1"/>
  <c r="BY37" i="1"/>
  <c r="BW37" i="1"/>
  <c r="BU37" i="1"/>
  <c r="BS37" i="1"/>
  <c r="BQ37" i="1"/>
  <c r="BO37" i="1"/>
  <c r="BM37" i="1"/>
  <c r="BJ37" i="1"/>
  <c r="BH37" i="1"/>
  <c r="BF37" i="1"/>
  <c r="BD37" i="1"/>
  <c r="BA37" i="1"/>
  <c r="AY37" i="1"/>
  <c r="AW37" i="1"/>
  <c r="AU37" i="1"/>
  <c r="AS37" i="1"/>
  <c r="AQ37" i="1"/>
  <c r="AO37" i="1"/>
  <c r="AL37" i="1"/>
  <c r="AJ37" i="1"/>
  <c r="AH37" i="1"/>
  <c r="AF37" i="1"/>
  <c r="AD37" i="1"/>
  <c r="AB37" i="1"/>
  <c r="Y37" i="1"/>
  <c r="W37" i="1"/>
  <c r="U37" i="1"/>
  <c r="S37" i="1"/>
  <c r="P37" i="1"/>
  <c r="N37" i="1"/>
  <c r="L37" i="1"/>
  <c r="J37" i="1"/>
  <c r="H37" i="1"/>
  <c r="F37" i="1"/>
  <c r="C37" i="1"/>
  <c r="CI36" i="1"/>
  <c r="CG36" i="1"/>
  <c r="CE36" i="1"/>
  <c r="CC36" i="1"/>
  <c r="CA36" i="1"/>
  <c r="BY36" i="1"/>
  <c r="BW36" i="1"/>
  <c r="BU36" i="1"/>
  <c r="BS36" i="1"/>
  <c r="BQ36" i="1"/>
  <c r="BO36" i="1"/>
  <c r="BM36" i="1"/>
  <c r="BJ36" i="1"/>
  <c r="BH36" i="1"/>
  <c r="BF36" i="1"/>
  <c r="BD36" i="1"/>
  <c r="BA36" i="1"/>
  <c r="AY36" i="1"/>
  <c r="AW36" i="1"/>
  <c r="AU36" i="1"/>
  <c r="AS36" i="1"/>
  <c r="AQ36" i="1"/>
  <c r="AO36" i="1"/>
  <c r="AL36" i="1"/>
  <c r="AJ36" i="1"/>
  <c r="AH36" i="1"/>
  <c r="AF36" i="1"/>
  <c r="AD36" i="1"/>
  <c r="AB36" i="1"/>
  <c r="Y36" i="1"/>
  <c r="W36" i="1"/>
  <c r="U36" i="1"/>
  <c r="S36" i="1"/>
  <c r="P36" i="1"/>
  <c r="N36" i="1"/>
  <c r="L36" i="1"/>
  <c r="J36" i="1"/>
  <c r="H36" i="1"/>
  <c r="F36" i="1"/>
  <c r="C36" i="1"/>
  <c r="CI35" i="1"/>
  <c r="CG35" i="1"/>
  <c r="CE35" i="1"/>
  <c r="CC35" i="1"/>
  <c r="CA35" i="1"/>
  <c r="BY35" i="1"/>
  <c r="BW35" i="1"/>
  <c r="BU35" i="1"/>
  <c r="BS35" i="1"/>
  <c r="BQ35" i="1"/>
  <c r="BO35" i="1"/>
  <c r="BM35" i="1"/>
  <c r="BJ35" i="1"/>
  <c r="BH35" i="1"/>
  <c r="BF35" i="1"/>
  <c r="BD35" i="1"/>
  <c r="BA35" i="1"/>
  <c r="AY35" i="1"/>
  <c r="AW35" i="1"/>
  <c r="AU35" i="1"/>
  <c r="AS35" i="1"/>
  <c r="AQ35" i="1"/>
  <c r="AO35" i="1"/>
  <c r="AL35" i="1"/>
  <c r="AJ35" i="1"/>
  <c r="AH35" i="1"/>
  <c r="AF35" i="1"/>
  <c r="AD35" i="1"/>
  <c r="AB35" i="1"/>
  <c r="Y35" i="1"/>
  <c r="W35" i="1"/>
  <c r="U35" i="1"/>
  <c r="S35" i="1"/>
  <c r="P35" i="1"/>
  <c r="N35" i="1"/>
  <c r="L35" i="1"/>
  <c r="J35" i="1"/>
  <c r="H35" i="1"/>
  <c r="F35" i="1"/>
  <c r="C35" i="1"/>
  <c r="CI34" i="1"/>
  <c r="CG34" i="1"/>
  <c r="CE34" i="1"/>
  <c r="CC34" i="1"/>
  <c r="CA34" i="1"/>
  <c r="BY34" i="1"/>
  <c r="BW34" i="1"/>
  <c r="BU34" i="1"/>
  <c r="BS34" i="1"/>
  <c r="BQ34" i="1"/>
  <c r="BO34" i="1"/>
  <c r="BM34" i="1"/>
  <c r="BJ34" i="1"/>
  <c r="BH34" i="1"/>
  <c r="BF34" i="1"/>
  <c r="BD34" i="1"/>
  <c r="BA34" i="1"/>
  <c r="AY34" i="1"/>
  <c r="AW34" i="1"/>
  <c r="AU34" i="1"/>
  <c r="AS34" i="1"/>
  <c r="AQ34" i="1"/>
  <c r="AO34" i="1"/>
  <c r="AL34" i="1"/>
  <c r="AJ34" i="1"/>
  <c r="AH34" i="1"/>
  <c r="AF34" i="1"/>
  <c r="AD34" i="1"/>
  <c r="AB34" i="1"/>
  <c r="Y34" i="1"/>
  <c r="W34" i="1"/>
  <c r="U34" i="1"/>
  <c r="S34" i="1"/>
  <c r="P34" i="1"/>
  <c r="N34" i="1"/>
  <c r="L34" i="1"/>
  <c r="J34" i="1"/>
  <c r="H34" i="1"/>
  <c r="F34" i="1"/>
  <c r="C34" i="1"/>
  <c r="CI33" i="1"/>
  <c r="CG33" i="1"/>
  <c r="CE33" i="1"/>
  <c r="CC33" i="1"/>
  <c r="CA33" i="1"/>
  <c r="BY33" i="1"/>
  <c r="BW33" i="1"/>
  <c r="BU33" i="1"/>
  <c r="BS33" i="1"/>
  <c r="BQ33" i="1"/>
  <c r="BO33" i="1"/>
  <c r="BM33" i="1"/>
  <c r="BJ33" i="1"/>
  <c r="BH33" i="1"/>
  <c r="BF33" i="1"/>
  <c r="BD33" i="1"/>
  <c r="BA33" i="1"/>
  <c r="AY33" i="1"/>
  <c r="AW33" i="1"/>
  <c r="AU33" i="1"/>
  <c r="AS33" i="1"/>
  <c r="AQ33" i="1"/>
  <c r="AO33" i="1"/>
  <c r="AL33" i="1"/>
  <c r="AJ33" i="1"/>
  <c r="AH33" i="1"/>
  <c r="AF33" i="1"/>
  <c r="AD33" i="1"/>
  <c r="AB33" i="1"/>
  <c r="Y33" i="1"/>
  <c r="W33" i="1"/>
  <c r="U33" i="1"/>
  <c r="S33" i="1"/>
  <c r="P33" i="1"/>
  <c r="N33" i="1"/>
  <c r="L33" i="1"/>
  <c r="J33" i="1"/>
  <c r="H33" i="1"/>
  <c r="F33" i="1"/>
  <c r="C33" i="1"/>
  <c r="CI32" i="1"/>
  <c r="CG32" i="1"/>
  <c r="CE32" i="1"/>
  <c r="CC32" i="1"/>
  <c r="CA32" i="1"/>
  <c r="BY32" i="1"/>
  <c r="BW32" i="1"/>
  <c r="BU32" i="1"/>
  <c r="BS32" i="1"/>
  <c r="BQ32" i="1"/>
  <c r="BO32" i="1"/>
  <c r="BM32" i="1"/>
  <c r="BJ32" i="1"/>
  <c r="BH32" i="1"/>
  <c r="BF32" i="1"/>
  <c r="BD32" i="1"/>
  <c r="BA32" i="1"/>
  <c r="AY32" i="1"/>
  <c r="AW32" i="1"/>
  <c r="AU32" i="1"/>
  <c r="AS32" i="1"/>
  <c r="AQ32" i="1"/>
  <c r="AO32" i="1"/>
  <c r="AL32" i="1"/>
  <c r="AJ32" i="1"/>
  <c r="AH32" i="1"/>
  <c r="AF32" i="1"/>
  <c r="AD32" i="1"/>
  <c r="AB32" i="1"/>
  <c r="Y32" i="1"/>
  <c r="W32" i="1"/>
  <c r="U32" i="1"/>
  <c r="S32" i="1"/>
  <c r="P32" i="1"/>
  <c r="N32" i="1"/>
  <c r="L32" i="1"/>
  <c r="J32" i="1"/>
  <c r="H32" i="1"/>
  <c r="F32" i="1"/>
  <c r="C32" i="1"/>
  <c r="CI28" i="1"/>
  <c r="CG28" i="1"/>
  <c r="CE28" i="1"/>
  <c r="CC28" i="1"/>
  <c r="CA28" i="1"/>
  <c r="BY28" i="1"/>
  <c r="BW28" i="1"/>
  <c r="BU28" i="1"/>
  <c r="BS28" i="1"/>
  <c r="BQ28" i="1"/>
  <c r="BO28" i="1"/>
  <c r="BM28" i="1"/>
  <c r="BJ28" i="1"/>
  <c r="BH28" i="1"/>
  <c r="BF28" i="1"/>
  <c r="BD28" i="1"/>
  <c r="BA28" i="1"/>
  <c r="AY28" i="1"/>
  <c r="AW28" i="1"/>
  <c r="AU28" i="1"/>
  <c r="AS28" i="1"/>
  <c r="AQ28" i="1"/>
  <c r="AO28" i="1"/>
  <c r="AL28" i="1"/>
  <c r="AJ28" i="1"/>
  <c r="AH28" i="1"/>
  <c r="AF28" i="1"/>
  <c r="AD28" i="1"/>
  <c r="AB28" i="1"/>
  <c r="Y28" i="1"/>
  <c r="W28" i="1"/>
  <c r="U28" i="1"/>
  <c r="S28" i="1"/>
  <c r="P28" i="1"/>
  <c r="N28" i="1"/>
  <c r="L28" i="1"/>
  <c r="J28" i="1"/>
  <c r="H28" i="1"/>
  <c r="F28" i="1"/>
  <c r="C28" i="1"/>
  <c r="CI27" i="1"/>
  <c r="CG27" i="1"/>
  <c r="CE27" i="1"/>
  <c r="CC27" i="1"/>
  <c r="CA27" i="1"/>
  <c r="BY27" i="1"/>
  <c r="BW27" i="1"/>
  <c r="BU27" i="1"/>
  <c r="BS27" i="1"/>
  <c r="BQ27" i="1"/>
  <c r="BO27" i="1"/>
  <c r="BM27" i="1"/>
  <c r="BJ27" i="1"/>
  <c r="BH27" i="1"/>
  <c r="BF27" i="1"/>
  <c r="BD27" i="1"/>
  <c r="BA27" i="1"/>
  <c r="AY27" i="1"/>
  <c r="AW27" i="1"/>
  <c r="AU27" i="1"/>
  <c r="AS27" i="1"/>
  <c r="AQ27" i="1"/>
  <c r="AO27" i="1"/>
  <c r="AL27" i="1"/>
  <c r="AJ27" i="1"/>
  <c r="AH27" i="1"/>
  <c r="AF27" i="1"/>
  <c r="AD27" i="1"/>
  <c r="AB27" i="1"/>
  <c r="Y27" i="1"/>
  <c r="W27" i="1"/>
  <c r="U27" i="1"/>
  <c r="S27" i="1"/>
  <c r="P27" i="1"/>
  <c r="N27" i="1"/>
  <c r="L27" i="1"/>
  <c r="J27" i="1"/>
  <c r="H27" i="1"/>
  <c r="F27" i="1"/>
  <c r="C27" i="1"/>
  <c r="CI26" i="1"/>
  <c r="CG26" i="1"/>
  <c r="CE26" i="1"/>
  <c r="CC26" i="1"/>
  <c r="CA26" i="1"/>
  <c r="BY26" i="1"/>
  <c r="BW26" i="1"/>
  <c r="BU26" i="1"/>
  <c r="BS26" i="1"/>
  <c r="BQ26" i="1"/>
  <c r="BO26" i="1"/>
  <c r="BM26" i="1"/>
  <c r="BJ26" i="1"/>
  <c r="BH26" i="1"/>
  <c r="BF26" i="1"/>
  <c r="BD26" i="1"/>
  <c r="BA26" i="1"/>
  <c r="AY26" i="1"/>
  <c r="AW26" i="1"/>
  <c r="AU26" i="1"/>
  <c r="AS26" i="1"/>
  <c r="AQ26" i="1"/>
  <c r="AO26" i="1"/>
  <c r="AL26" i="1"/>
  <c r="AJ26" i="1"/>
  <c r="AH26" i="1"/>
  <c r="AF26" i="1"/>
  <c r="AD26" i="1"/>
  <c r="AB26" i="1"/>
  <c r="Y26" i="1"/>
  <c r="W26" i="1"/>
  <c r="U26" i="1"/>
  <c r="S26" i="1"/>
  <c r="P26" i="1"/>
  <c r="N26" i="1"/>
  <c r="L26" i="1"/>
  <c r="J26" i="1"/>
  <c r="H26" i="1"/>
  <c r="F26" i="1"/>
  <c r="C26" i="1"/>
  <c r="CI25" i="1"/>
  <c r="CG25" i="1"/>
  <c r="CE25" i="1"/>
  <c r="CC25" i="1"/>
  <c r="CA25" i="1"/>
  <c r="BY25" i="1"/>
  <c r="BW25" i="1"/>
  <c r="BU25" i="1"/>
  <c r="BS25" i="1"/>
  <c r="BQ25" i="1"/>
  <c r="BO25" i="1"/>
  <c r="BM25" i="1"/>
  <c r="BJ25" i="1"/>
  <c r="BH25" i="1"/>
  <c r="BF25" i="1"/>
  <c r="BD25" i="1"/>
  <c r="BA25" i="1"/>
  <c r="AY25" i="1"/>
  <c r="AW25" i="1"/>
  <c r="AU25" i="1"/>
  <c r="AS25" i="1"/>
  <c r="AQ25" i="1"/>
  <c r="AO25" i="1"/>
  <c r="AL25" i="1"/>
  <c r="AJ25" i="1"/>
  <c r="AH25" i="1"/>
  <c r="AF25" i="1"/>
  <c r="AD25" i="1"/>
  <c r="AB25" i="1"/>
  <c r="Y25" i="1"/>
  <c r="W25" i="1"/>
  <c r="U25" i="1"/>
  <c r="S25" i="1"/>
  <c r="P25" i="1"/>
  <c r="N25" i="1"/>
  <c r="L25" i="1"/>
  <c r="J25" i="1"/>
  <c r="H25" i="1"/>
  <c r="F25" i="1"/>
  <c r="C25" i="1"/>
  <c r="CI21" i="1"/>
  <c r="CG21" i="1"/>
  <c r="CE21" i="1"/>
  <c r="CC21" i="1"/>
  <c r="CA21" i="1"/>
  <c r="BY21" i="1"/>
  <c r="BW21" i="1"/>
  <c r="BU21" i="1"/>
  <c r="BS21" i="1"/>
  <c r="BQ21" i="1"/>
  <c r="BO21" i="1"/>
  <c r="BM21" i="1"/>
  <c r="BJ21" i="1"/>
  <c r="BH21" i="1"/>
  <c r="BF21" i="1"/>
  <c r="BD21" i="1"/>
  <c r="BA21" i="1"/>
  <c r="AY21" i="1"/>
  <c r="AW21" i="1"/>
  <c r="AU21" i="1"/>
  <c r="AS21" i="1"/>
  <c r="AQ21" i="1"/>
  <c r="AO21" i="1"/>
  <c r="AL21" i="1"/>
  <c r="AJ21" i="1"/>
  <c r="AH21" i="1"/>
  <c r="AF21" i="1"/>
  <c r="AD21" i="1"/>
  <c r="AB21" i="1"/>
  <c r="Y21" i="1"/>
  <c r="W21" i="1"/>
  <c r="U21" i="1"/>
  <c r="S21" i="1"/>
  <c r="P21" i="1"/>
  <c r="N21" i="1"/>
  <c r="L21" i="1"/>
  <c r="J21" i="1"/>
  <c r="H21" i="1"/>
  <c r="F21" i="1"/>
  <c r="C21" i="1"/>
  <c r="CI20" i="1"/>
  <c r="CG20" i="1"/>
  <c r="CE20" i="1"/>
  <c r="CC20" i="1"/>
  <c r="CA20" i="1"/>
  <c r="BY20" i="1"/>
  <c r="BW20" i="1"/>
  <c r="BU20" i="1"/>
  <c r="BS20" i="1"/>
  <c r="BQ20" i="1"/>
  <c r="BO20" i="1"/>
  <c r="BM20" i="1"/>
  <c r="BJ20" i="1"/>
  <c r="BH20" i="1"/>
  <c r="BF20" i="1"/>
  <c r="BD20" i="1"/>
  <c r="BA20" i="1"/>
  <c r="AY20" i="1"/>
  <c r="AW20" i="1"/>
  <c r="AU20" i="1"/>
  <c r="AS20" i="1"/>
  <c r="AQ20" i="1"/>
  <c r="AO20" i="1"/>
  <c r="AL20" i="1"/>
  <c r="AJ20" i="1"/>
  <c r="AH20" i="1"/>
  <c r="AF20" i="1"/>
  <c r="AD20" i="1"/>
  <c r="AB20" i="1"/>
  <c r="Y20" i="1"/>
  <c r="W20" i="1"/>
  <c r="U20" i="1"/>
  <c r="S20" i="1"/>
  <c r="P20" i="1"/>
  <c r="N20" i="1"/>
  <c r="L20" i="1"/>
  <c r="J20" i="1"/>
  <c r="H20" i="1"/>
  <c r="F20" i="1"/>
  <c r="C20" i="1"/>
  <c r="CI19" i="1"/>
  <c r="CG19" i="1"/>
  <c r="CE19" i="1"/>
  <c r="CC19" i="1"/>
  <c r="CA19" i="1"/>
  <c r="BY19" i="1"/>
  <c r="BW19" i="1"/>
  <c r="BU19" i="1"/>
  <c r="BS19" i="1"/>
  <c r="BQ19" i="1"/>
  <c r="BO19" i="1"/>
  <c r="BM19" i="1"/>
  <c r="BJ19" i="1"/>
  <c r="BH19" i="1"/>
  <c r="BF19" i="1"/>
  <c r="BD19" i="1"/>
  <c r="BA19" i="1"/>
  <c r="AY19" i="1"/>
  <c r="AW19" i="1"/>
  <c r="AU19" i="1"/>
  <c r="AS19" i="1"/>
  <c r="AQ19" i="1"/>
  <c r="AO19" i="1"/>
  <c r="AL19" i="1"/>
  <c r="AJ19" i="1"/>
  <c r="AH19" i="1"/>
  <c r="AF19" i="1"/>
  <c r="AD19" i="1"/>
  <c r="AB19" i="1"/>
  <c r="Y19" i="1"/>
  <c r="W19" i="1"/>
  <c r="U19" i="1"/>
  <c r="S19" i="1"/>
  <c r="P19" i="1"/>
  <c r="N19" i="1"/>
  <c r="L19" i="1"/>
  <c r="J19" i="1"/>
  <c r="H19" i="1"/>
  <c r="F19" i="1"/>
  <c r="C19" i="1"/>
  <c r="CI18" i="1"/>
  <c r="CG18" i="1"/>
  <c r="CE18" i="1"/>
  <c r="CC18" i="1"/>
  <c r="CA18" i="1"/>
  <c r="BY18" i="1"/>
  <c r="BW18" i="1"/>
  <c r="BU18" i="1"/>
  <c r="BS18" i="1"/>
  <c r="BQ18" i="1"/>
  <c r="BO18" i="1"/>
  <c r="BM18" i="1"/>
  <c r="BJ18" i="1"/>
  <c r="BH18" i="1"/>
  <c r="BF18" i="1"/>
  <c r="BD18" i="1"/>
  <c r="BA18" i="1"/>
  <c r="AY18" i="1"/>
  <c r="AW18" i="1"/>
  <c r="AU18" i="1"/>
  <c r="AS18" i="1"/>
  <c r="AQ18" i="1"/>
  <c r="AO18" i="1"/>
  <c r="AL18" i="1"/>
  <c r="AJ18" i="1"/>
  <c r="AH18" i="1"/>
  <c r="AF18" i="1"/>
  <c r="AD18" i="1"/>
  <c r="AB18" i="1"/>
  <c r="Y18" i="1"/>
  <c r="W18" i="1"/>
  <c r="U18" i="1"/>
  <c r="S18" i="1"/>
  <c r="P18" i="1"/>
  <c r="N18" i="1"/>
  <c r="L18" i="1"/>
  <c r="J18" i="1"/>
  <c r="H18" i="1"/>
  <c r="F18" i="1"/>
  <c r="C18" i="1"/>
  <c r="CI17" i="1"/>
  <c r="CG17" i="1"/>
  <c r="CE17" i="1"/>
  <c r="CC17" i="1"/>
  <c r="CA17" i="1"/>
  <c r="BY17" i="1"/>
  <c r="BW17" i="1"/>
  <c r="BU17" i="1"/>
  <c r="BS17" i="1"/>
  <c r="BQ17" i="1"/>
  <c r="BO17" i="1"/>
  <c r="BM17" i="1"/>
  <c r="BJ17" i="1"/>
  <c r="BH17" i="1"/>
  <c r="BF17" i="1"/>
  <c r="BD17" i="1"/>
  <c r="BA17" i="1"/>
  <c r="AY17" i="1"/>
  <c r="AW17" i="1"/>
  <c r="AU17" i="1"/>
  <c r="AS17" i="1"/>
  <c r="AQ17" i="1"/>
  <c r="AO17" i="1"/>
  <c r="AL17" i="1"/>
  <c r="AJ17" i="1"/>
  <c r="AH17" i="1"/>
  <c r="AF17" i="1"/>
  <c r="AD17" i="1"/>
  <c r="AB17" i="1"/>
  <c r="Y17" i="1"/>
  <c r="W17" i="1"/>
  <c r="U17" i="1"/>
  <c r="S17" i="1"/>
  <c r="P17" i="1"/>
  <c r="N17" i="1"/>
  <c r="L17" i="1"/>
  <c r="J17" i="1"/>
  <c r="H17" i="1"/>
  <c r="F17" i="1"/>
  <c r="C17" i="1"/>
  <c r="CI16" i="1"/>
  <c r="CG16" i="1"/>
  <c r="CE16" i="1"/>
  <c r="CC16" i="1"/>
  <c r="CA16" i="1"/>
  <c r="BY16" i="1"/>
  <c r="BW16" i="1"/>
  <c r="BU16" i="1"/>
  <c r="BS16" i="1"/>
  <c r="BQ16" i="1"/>
  <c r="BO16" i="1"/>
  <c r="BM16" i="1"/>
  <c r="BJ16" i="1"/>
  <c r="BH16" i="1"/>
  <c r="BF16" i="1"/>
  <c r="BD16" i="1"/>
  <c r="BA16" i="1"/>
  <c r="AY16" i="1"/>
  <c r="AW16" i="1"/>
  <c r="AU16" i="1"/>
  <c r="AS16" i="1"/>
  <c r="AQ16" i="1"/>
  <c r="AO16" i="1"/>
  <c r="AL16" i="1"/>
  <c r="AJ16" i="1"/>
  <c r="AH16" i="1"/>
  <c r="AF16" i="1"/>
  <c r="AD16" i="1"/>
  <c r="AB16" i="1"/>
  <c r="Y16" i="1"/>
  <c r="W16" i="1"/>
  <c r="U16" i="1"/>
  <c r="S16" i="1"/>
  <c r="P16" i="1"/>
  <c r="N16" i="1"/>
  <c r="L16" i="1"/>
  <c r="J16" i="1"/>
  <c r="H16" i="1"/>
  <c r="F16" i="1"/>
  <c r="C16" i="1"/>
  <c r="CI15" i="1"/>
  <c r="CG15" i="1"/>
  <c r="CE15" i="1"/>
  <c r="CC15" i="1"/>
  <c r="CA15" i="1"/>
  <c r="BY15" i="1"/>
  <c r="BW15" i="1"/>
  <c r="BU15" i="1"/>
  <c r="BS15" i="1"/>
  <c r="BQ15" i="1"/>
  <c r="BO15" i="1"/>
  <c r="BM15" i="1"/>
  <c r="BJ15" i="1"/>
  <c r="BH15" i="1"/>
  <c r="BF15" i="1"/>
  <c r="BD15" i="1"/>
  <c r="BA15" i="1"/>
  <c r="AY15" i="1"/>
  <c r="AW15" i="1"/>
  <c r="AU15" i="1"/>
  <c r="AS15" i="1"/>
  <c r="AQ15" i="1"/>
  <c r="AO15" i="1"/>
  <c r="AL15" i="1"/>
  <c r="AJ15" i="1"/>
  <c r="AH15" i="1"/>
  <c r="AF15" i="1"/>
  <c r="AD15" i="1"/>
  <c r="AB15" i="1"/>
  <c r="Y15" i="1"/>
  <c r="W15" i="1"/>
  <c r="U15" i="1"/>
  <c r="S15" i="1"/>
  <c r="P15" i="1"/>
  <c r="N15" i="1"/>
  <c r="L15" i="1"/>
  <c r="J15" i="1"/>
  <c r="H15" i="1"/>
  <c r="F15" i="1"/>
  <c r="C15" i="1"/>
  <c r="CI10" i="1"/>
  <c r="CH10" i="1"/>
  <c r="CG10" i="1"/>
  <c r="CF10" i="1"/>
  <c r="CE10" i="1"/>
  <c r="CD10" i="1"/>
  <c r="CC10" i="1"/>
  <c r="CB10" i="1"/>
  <c r="CA10" i="1"/>
  <c r="BZ10" i="1"/>
  <c r="BY10" i="1"/>
  <c r="BX10" i="1"/>
  <c r="BW10" i="1"/>
  <c r="BV10" i="1"/>
  <c r="BU10" i="1"/>
  <c r="BT10" i="1"/>
  <c r="BS10" i="1"/>
  <c r="BR10" i="1"/>
  <c r="BQ10" i="1"/>
  <c r="BP10" i="1"/>
  <c r="BO10" i="1"/>
  <c r="BN10" i="1"/>
  <c r="BM10" i="1"/>
  <c r="BJ10" i="1"/>
  <c r="BI10" i="1"/>
  <c r="BH10" i="1"/>
  <c r="BG10" i="1"/>
  <c r="BF10" i="1"/>
  <c r="BE10" i="1"/>
  <c r="BD10" i="1"/>
  <c r="BA10" i="1"/>
  <c r="AZ10" i="1"/>
  <c r="AY10" i="1"/>
  <c r="AX10" i="1"/>
  <c r="AW10" i="1"/>
  <c r="AV10" i="1"/>
  <c r="AU10" i="1"/>
  <c r="AT10" i="1"/>
  <c r="AS10" i="1"/>
  <c r="AR10" i="1"/>
  <c r="AQ10" i="1"/>
  <c r="AP10" i="1"/>
  <c r="AO10" i="1"/>
  <c r="AL10" i="1"/>
  <c r="AK10" i="1"/>
  <c r="AJ10" i="1"/>
  <c r="AI10" i="1"/>
  <c r="AH10" i="1"/>
  <c r="AG10" i="1"/>
  <c r="AF10" i="1"/>
  <c r="AE10" i="1"/>
  <c r="AD10" i="1"/>
  <c r="AC10" i="1"/>
  <c r="AB10" i="1"/>
  <c r="Y10" i="1"/>
  <c r="X10" i="1"/>
  <c r="W10" i="1"/>
  <c r="V10" i="1"/>
  <c r="U10" i="1"/>
  <c r="T10" i="1"/>
  <c r="S10" i="1"/>
  <c r="P10" i="1"/>
  <c r="O10" i="1"/>
  <c r="N10" i="1"/>
  <c r="M10" i="1"/>
  <c r="L10" i="1"/>
  <c r="K10" i="1"/>
  <c r="J10" i="1"/>
  <c r="I10" i="1"/>
  <c r="H10" i="1"/>
  <c r="G10" i="1"/>
  <c r="F10" i="1"/>
  <c r="C10" i="1"/>
  <c r="CH9" i="1"/>
  <c r="CF9" i="1"/>
  <c r="CD9" i="1"/>
  <c r="CB9" i="1"/>
  <c r="BZ9" i="1"/>
  <c r="BX9" i="1"/>
  <c r="BV9" i="1"/>
  <c r="BT9" i="1"/>
  <c r="BR9" i="1"/>
  <c r="BP9" i="1"/>
  <c r="BN9" i="1"/>
  <c r="BI9" i="1"/>
  <c r="BG9" i="1"/>
  <c r="BE9" i="1"/>
  <c r="AZ9" i="1"/>
  <c r="AX9" i="1"/>
  <c r="AV9" i="1"/>
  <c r="AT9" i="1"/>
  <c r="AR9" i="1"/>
  <c r="AP9" i="1"/>
  <c r="AK9" i="1"/>
  <c r="AI9" i="1"/>
  <c r="AG9" i="1"/>
  <c r="AE9" i="1"/>
  <c r="AC9" i="1"/>
  <c r="X9" i="1"/>
  <c r="V9" i="1"/>
  <c r="T9" i="1"/>
  <c r="O9" i="1"/>
  <c r="M9" i="1"/>
  <c r="K9" i="1"/>
  <c r="I9" i="1"/>
  <c r="G9" i="1"/>
  <c r="B9" i="1"/>
  <c r="CH8" i="1"/>
  <c r="CF8" i="1"/>
  <c r="CD8" i="1"/>
  <c r="CB8" i="1"/>
  <c r="BZ8" i="1"/>
  <c r="BX8" i="1"/>
  <c r="BV8" i="1"/>
  <c r="BT8" i="1"/>
  <c r="BR8" i="1"/>
  <c r="BP8" i="1"/>
  <c r="BN8" i="1"/>
  <c r="BI8" i="1"/>
  <c r="BG8" i="1"/>
  <c r="BE8" i="1"/>
  <c r="AZ8" i="1"/>
  <c r="AX8" i="1"/>
  <c r="AV8" i="1"/>
  <c r="AT8" i="1"/>
  <c r="AR8" i="1"/>
  <c r="AP8" i="1"/>
  <c r="AK8" i="1"/>
  <c r="AI8" i="1"/>
  <c r="AG8" i="1"/>
  <c r="AE8" i="1"/>
  <c r="AC8" i="1"/>
  <c r="X8" i="1"/>
  <c r="V8" i="1"/>
  <c r="T8" i="1"/>
  <c r="O8" i="1"/>
  <c r="M8" i="1"/>
  <c r="K8" i="1"/>
  <c r="I8" i="1"/>
  <c r="G8" i="1"/>
  <c r="B8" i="1"/>
</calcChain>
</file>

<file path=xl/sharedStrings.xml><?xml version="1.0" encoding="utf-8"?>
<sst xmlns="http://schemas.openxmlformats.org/spreadsheetml/2006/main" count="1098" uniqueCount="194">
  <si>
    <t>AGGLOMÉRATION DE MONTRÉAL</t>
  </si>
  <si>
    <t>EST-DE-L'ÎLE</t>
  </si>
  <si>
    <t>CENTRE-EST</t>
  </si>
  <si>
    <t>CENTRE-VILLE</t>
  </si>
  <si>
    <t>CENTRE-OUEST</t>
  </si>
  <si>
    <t>GRAND SUD-OUEST</t>
  </si>
  <si>
    <t>OUEST-DE-L'ÎLE</t>
  </si>
  <si>
    <t>Total</t>
  </si>
  <si>
    <t>En %</t>
  </si>
  <si>
    <t>Population totale en 2016</t>
  </si>
  <si>
    <t>Population totale en 2021</t>
  </si>
  <si>
    <t>--</t>
  </si>
  <si>
    <t>Part de la population du territoire dans l'ensemble de l'agglomération en 2021</t>
  </si>
  <si>
    <t>Croissance de 2016-2021 (en nombre)</t>
  </si>
  <si>
    <t>Taux de croissance de 2016-2021 (en %)</t>
  </si>
  <si>
    <t>Superficie (en km2)</t>
  </si>
  <si>
    <t>Densité (personnes/km2)</t>
  </si>
  <si>
    <t>Population totale selon le groupe d'âges</t>
  </si>
  <si>
    <t>0 à 14 ans</t>
  </si>
  <si>
    <t>15 à 64 ans</t>
  </si>
  <si>
    <t>15 à 24 ans</t>
  </si>
  <si>
    <t>25 à 34 ans</t>
  </si>
  <si>
    <t>35 à 64 ans</t>
  </si>
  <si>
    <t>65 ans et plus</t>
  </si>
  <si>
    <t>Âge moyen de la population</t>
  </si>
  <si>
    <t>Ménages privés selon la taille</t>
  </si>
  <si>
    <t>1 personne</t>
  </si>
  <si>
    <t>2 à 4 personnes</t>
  </si>
  <si>
    <t>5 personnes ou plus</t>
  </si>
  <si>
    <t>Taille moyenne des ménages privés</t>
  </si>
  <si>
    <t>Logements privés occupés selon le type de construction</t>
  </si>
  <si>
    <t>Maison individuelle non attenante</t>
  </si>
  <si>
    <t>Maison individuelle attenante</t>
  </si>
  <si>
    <t>Appartement ou plain-pied dans un duplex</t>
  </si>
  <si>
    <t>Appartement dans un immeuble</t>
  </si>
  <si>
    <t>Autres types de logements</t>
  </si>
  <si>
    <t>Nombre moyen de pièces par logement</t>
  </si>
  <si>
    <t>Logements de taille non convenable</t>
  </si>
  <si>
    <t>Logements privés selon le mode d’occupation</t>
  </si>
  <si>
    <t>Ménages propriétaires</t>
  </si>
  <si>
    <t>Copropriétaires</t>
  </si>
  <si>
    <t>Ménages locataires</t>
  </si>
  <si>
    <t>Valeur moyenne des logements occupés par des ménages propriétaires (en $)</t>
  </si>
  <si>
    <t>Frais de logement mensuels moyens des ménages propriétaires (en $)</t>
  </si>
  <si>
    <t>Frais de logement mensuels moyens des ménages locataires (en $)</t>
  </si>
  <si>
    <t>Total - Ménages propriétaires et locataires dont le revenu total du ménage est supérieur à zéro, dans les logements privés non agricoles, hors réserve selon le rapport des frais de logement au revenu</t>
  </si>
  <si>
    <t>30 % ou plus du revenu est consacré aux frais de logement</t>
  </si>
  <si>
    <t>Total - Ménages propriétaires et locataires dont le revenu total du ménage est supérieur à zéro et le rapport des frais de logement au revenu est moins de 100 %, dans les logements privés non agricole, hors réserve</t>
  </si>
  <si>
    <t>Ayant des besoins impérieux en matière de logement</t>
  </si>
  <si>
    <t>Population totale selon la connaissance du français et de l'anglais</t>
  </si>
  <si>
    <t>Français seulement</t>
  </si>
  <si>
    <t>Anglais seulement</t>
  </si>
  <si>
    <t>Français et anglais</t>
  </si>
  <si>
    <t>Ni français, ni anglais</t>
  </si>
  <si>
    <t>Population totale</t>
  </si>
  <si>
    <t>Non-immigrants</t>
  </si>
  <si>
    <t>Population ayant une identité autochtone</t>
  </si>
  <si>
    <t>Immigrants</t>
  </si>
  <si>
    <t>Résidents non permanents</t>
  </si>
  <si>
    <t>Immigrants selon la période d’immigration</t>
  </si>
  <si>
    <t>Avant 1990</t>
  </si>
  <si>
    <t>De 1991 à 2015</t>
  </si>
  <si>
    <t>De 2016 à 2021 (Immigrants récents)</t>
  </si>
  <si>
    <t>Population de 15 ans et plus selon le niveau de scolarité</t>
  </si>
  <si>
    <t>Aucun certificat ou diplôme</t>
  </si>
  <si>
    <t>Diplôme d’études secondaires</t>
  </si>
  <si>
    <t>Diplôme d’études postsecondaires non universitaires</t>
  </si>
  <si>
    <t>Certificat, diplôme ou grade universitaire</t>
  </si>
  <si>
    <t>Population de 25 à 64 ans selon le niveau de scolarité</t>
  </si>
  <si>
    <t>Diplômés de 15 ans et plus selon le domaine d'études</t>
  </si>
  <si>
    <t>Éducation</t>
  </si>
  <si>
    <t>Arts visuels et d'interprétation, et technologie des communications</t>
  </si>
  <si>
    <t>Sciences humaines</t>
  </si>
  <si>
    <t>Sciences sociales et de comportements, et droit</t>
  </si>
  <si>
    <t>Commerce, gestion et administration publique</t>
  </si>
  <si>
    <t>Sciences physiques et de la vie, et technologies</t>
  </si>
  <si>
    <t>Mathématiques, informatique et sciences de l'information</t>
  </si>
  <si>
    <t>Architecture, génie et métiers connexes</t>
  </si>
  <si>
    <t>Agriculture, ressources naturelles et conservation</t>
  </si>
  <si>
    <t>Santé et domaines connexes</t>
  </si>
  <si>
    <t>Services personnels, de protection et de transport</t>
  </si>
  <si>
    <t>Autres</t>
  </si>
  <si>
    <t>Population de 15 ans et plus selon la situation d'activité</t>
  </si>
  <si>
    <t>Population active</t>
  </si>
  <si>
    <t>Personnes occupées</t>
  </si>
  <si>
    <t>Chômeurs</t>
  </si>
  <si>
    <t>Population inactive</t>
  </si>
  <si>
    <t>Taux d'activité</t>
  </si>
  <si>
    <t>Taux d'emploi</t>
  </si>
  <si>
    <t>Taux de chômage</t>
  </si>
  <si>
    <t>Population de 15 ans et plus selon la profession</t>
  </si>
  <si>
    <t>Membres des corps législatifs et cadres supérieurs/cadres supérieures</t>
  </si>
  <si>
    <t>Affaires, finance et administration</t>
  </si>
  <si>
    <t>Sciences naturelles et appliquées et domaines apparentés</t>
  </si>
  <si>
    <t>Secteur de la santé</t>
  </si>
  <si>
    <t>Enseignement, droit et services sociaux, communautaires et gouvernementaux</t>
  </si>
  <si>
    <t>Arts, culture, sports et loisirs</t>
  </si>
  <si>
    <t>Vente et services</t>
  </si>
  <si>
    <t>Métiers, transport, machinerie et domaines apparentés</t>
  </si>
  <si>
    <t>Ressources naturelles, agriculture et production connexe</t>
  </si>
  <si>
    <t>Fabrication et services d'utilité publique</t>
  </si>
  <si>
    <t>Population de 15 ans et plus selon les catégories de travailleurs</t>
  </si>
  <si>
    <t>Employé</t>
  </si>
  <si>
    <t>Poste permanent</t>
  </si>
  <si>
    <t>Poste de durée déterminée (1 an ou plus)</t>
  </si>
  <si>
    <t>Poste occasionnel, saisonnier ou à court terme (moins de 1 an)</t>
  </si>
  <si>
    <t>Travailleur autonome</t>
  </si>
  <si>
    <t>Population selon le lieu de travail</t>
  </si>
  <si>
    <t>Dans une ville de l’agglomération de Montréal</t>
  </si>
  <si>
    <t>Dans une autre ville au Québec (hors de l’agglomération de Montréal)</t>
  </si>
  <si>
    <t>Dans une autre province ou territoire</t>
  </si>
  <si>
    <t>Population selon le mode de transport utilisé pour se rendre au travail</t>
  </si>
  <si>
    <t>Automobile, camion ou fourgonnette</t>
  </si>
  <si>
    <t>Automobile, camion ou fourgonnette - conducteur</t>
  </si>
  <si>
    <t>Automobile, camion ou fourgonnette - passager</t>
  </si>
  <si>
    <t>Transport en commun</t>
  </si>
  <si>
    <t>À pied</t>
  </si>
  <si>
    <t>Bicyclette</t>
  </si>
  <si>
    <t>Autre moyen</t>
  </si>
  <si>
    <t>Population selon la durée du trajet pour se rendre au travail</t>
  </si>
  <si>
    <t>Moins de 15 minutes</t>
  </si>
  <si>
    <t>15 à 29 minutes</t>
  </si>
  <si>
    <t>30 à 44 minutes</t>
  </si>
  <si>
    <t>45 à 59 minutes</t>
  </si>
  <si>
    <t>60 minutes et plus</t>
  </si>
  <si>
    <t>Population ayant un revenu d’emploi par tranches de revenu</t>
  </si>
  <si>
    <t>Moins de 30 000 $</t>
  </si>
  <si>
    <t>30 000 $ à 49 999 $</t>
  </si>
  <si>
    <t>50 000 $ à 79 999 $</t>
  </si>
  <si>
    <t>80 000 $ à 99 999 $</t>
  </si>
  <si>
    <t>100 000 $ et plus</t>
  </si>
  <si>
    <t>Revenu d'emploi moyen (en $)</t>
  </si>
  <si>
    <t>Revenu total moyen en 2020 de la population de 15 ans et plus (en $)</t>
  </si>
  <si>
    <t>Revenu total moyen en 2020 des hommes de 15 ans et plus (en $)</t>
  </si>
  <si>
    <t>Revenu total moyen en 2020 des femmes de 15 ans et plus (en $)</t>
  </si>
  <si>
    <t>Nombre de ménages privés ayant un revenu par tranches de revenu</t>
  </si>
  <si>
    <t>Moins de 25 000 $</t>
  </si>
  <si>
    <t>25 000 $ à 49 999 $</t>
  </si>
  <si>
    <t>80 000 $ à 99 999 $</t>
  </si>
  <si>
    <t>Revenu total moyen (en $)</t>
  </si>
  <si>
    <t>Dépenses moyennes annuelles</t>
  </si>
  <si>
    <t>Consommation courante totale</t>
  </si>
  <si>
    <t>Alimentation (commerces et restaurants)</t>
  </si>
  <si>
    <t>Logement</t>
  </si>
  <si>
    <t>Dépenses courantes</t>
  </si>
  <si>
    <t>Ameublement et équipement ménagers</t>
  </si>
  <si>
    <t>Vêtements</t>
  </si>
  <si>
    <t>Transport</t>
  </si>
  <si>
    <t>Soins de santé</t>
  </si>
  <si>
    <t>Soins personnels</t>
  </si>
  <si>
    <t>Loisirs</t>
  </si>
  <si>
    <t>Matériel de lecture et autres imprimés</t>
  </si>
  <si>
    <t>Produits de tabac et boissons alcoolisées</t>
  </si>
  <si>
    <t>Jeux de hasard</t>
  </si>
  <si>
    <t>Dépenses diverses</t>
  </si>
  <si>
    <t>Impôts personnels</t>
  </si>
  <si>
    <t>Paiements d’assurance individuelle et cotisations de retraite</t>
  </si>
  <si>
    <t>Dons en argent et contributions</t>
  </si>
  <si>
    <t>Anjou 
(Est-de-l'Île)</t>
  </si>
  <si>
    <t>Montréal-Nord 
(Est-de-l'Île)</t>
  </si>
  <si>
    <t>Rivière-des-
Prairies–Pointe-
aux-Trembles
(Est-de-l'Île)</t>
  </si>
  <si>
    <t>Saint-Léonard 
(Est-de-l'Île)</t>
  </si>
  <si>
    <t>Montréal-Est 
(Est-de-l'Île)</t>
  </si>
  <si>
    <t>Mercier–Hochelaga-Maisonneuve 
(Centre-Est)</t>
  </si>
  <si>
    <t>Rosemont–La 
Petite-Patrie
(Centre-Est)</t>
  </si>
  <si>
    <t>Villeray–
Saint-Michel–Parc-
Extension
(Centre-Est)</t>
  </si>
  <si>
    <t>Côte-des-
Neiges–Notre-
Dame-de-Grâce 
(Centre-Ville)</t>
  </si>
  <si>
    <t>Le Plateau-Mont-Royal 
(Centre-Ville)</t>
  </si>
  <si>
    <t>Outremont 
(Centre-Ville)</t>
  </si>
  <si>
    <t>Ville-Marie 
(Centre-Ville)</t>
  </si>
  <si>
    <t>Westmount 
(Centre-Ville)</t>
  </si>
  <si>
    <t>Ahuntsic-Cartierville 
(Centre-Ouest)</t>
  </si>
  <si>
    <t>Saint-Laurent 
(Centre-Ouest)</t>
  </si>
  <si>
    <t>Côte-Saint-Luc 
(Centre-Ouest)</t>
  </si>
  <si>
    <t>Hampstead 
(Centre-Ouest)</t>
  </si>
  <si>
    <t>Montréal-Ouest 
(Centre-Ouest)</t>
  </si>
  <si>
    <t>Mont-Royal 
(Centre-Ouest)</t>
  </si>
  <si>
    <t>LaSalle 
(Grand Sud-Ouest)</t>
  </si>
  <si>
    <t>Le Sud-Ouest 
(Grand Sud-Ouest)</t>
  </si>
  <si>
    <t>Verdun 
(Grand Sud-Ouest)</t>
  </si>
  <si>
    <t>Lachine 
(Ouest-de-l'Île)</t>
  </si>
  <si>
    <t>L'Île-Bizard–Sainte-
Geneviève 
(Ouest-de-l'Île)</t>
  </si>
  <si>
    <t>Pierrefonds-Roxboro 
(Ouest-de-l'Île)</t>
  </si>
  <si>
    <t>Baie-D'Urfé 
(Ouest-de-l'Île)</t>
  </si>
  <si>
    <t>Dollard-Des Ormeaux 
(Ouest-de-l'Île)</t>
  </si>
  <si>
    <t>Beaconsfield 
(Ouest-de-l'Île)</t>
  </si>
  <si>
    <t>Dorval 
(Ouest-de-l'Île)</t>
  </si>
  <si>
    <t>Kirkland 
(Ouest-de-l'Île)</t>
  </si>
  <si>
    <t>Pointe-Claire 
(Ouest-de-l'Île)</t>
  </si>
  <si>
    <t>Sainte-Anne-de-Bellevue 
(Ouest-de-l'Île)</t>
  </si>
  <si>
    <t>Senneville 
(Ouest-de-l'Île)</t>
  </si>
  <si>
    <t>Principales caractéristiques sociodémographiques de la population résidant sur les territoires des 6 pôles PME MTL</t>
  </si>
  <si>
    <t>Source : Statistique Canada, Recensement de la population, 2021.</t>
  </si>
  <si>
    <t>Source : PCensus, CanEx 2022. Calculs : Montréal en statistiques, Ville de Montréal.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</si>
</sst>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 x14ac:knownFonts="1">
    <font>
      <sz val="11"/>
      <color theme="1"/>
      <name val="Aptos Narrow"/>
      <family val="2"/>
      <scheme val="minor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b/>
      <sz val="14"/>
      <color rgb="FFFF0000"/>
      <name val="Calibri"/>
      <family val="2"/>
    </font>
    <font>
      <b/>
      <i/>
      <sz val="11"/>
      <color rgb="FFFF0000"/>
      <name val="Calibri"/>
      <family val="2"/>
    </font>
    <font>
      <b/>
      <sz val="16"/>
      <color theme="3"/>
      <name val="Calibri"/>
      <family val="2"/>
    </font>
    <font>
      <b/>
      <sz val="14"/>
      <color theme="3"/>
      <name val="Calibri"/>
      <family val="2"/>
    </font>
    <font>
      <sz val="11"/>
      <color theme="3"/>
      <name val="Calibri"/>
      <family val="2"/>
    </font>
    <font>
      <b/>
      <sz val="11"/>
      <color theme="3"/>
      <name val="Calibri"/>
      <family val="2"/>
    </font>
    <font>
      <b/>
      <i/>
      <sz val="11"/>
      <color theme="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3" fontId="1" fillId="0" borderId="0" xfId="0" applyNumberFormat="1" applyFont="1" applyAlignment="1">
      <alignment horizontal="right" vertical="top" indent="1"/>
    </xf>
    <xf numFmtId="3" fontId="2" fillId="0" borderId="0" xfId="0" applyNumberFormat="1" applyFont="1" applyAlignment="1">
      <alignment horizontal="right" vertical="top" indent="1"/>
    </xf>
    <xf numFmtId="165" fontId="2" fillId="0" borderId="0" xfId="0" applyNumberFormat="1" applyFont="1" applyAlignment="1">
      <alignment horizontal="right" vertical="top" indent="1"/>
    </xf>
    <xf numFmtId="0" fontId="3" fillId="0" borderId="0" xfId="0" applyFont="1" applyAlignment="1">
      <alignment horizontal="right" indent="1"/>
    </xf>
    <xf numFmtId="164" fontId="3" fillId="0" borderId="0" xfId="0" applyNumberFormat="1" applyFont="1" applyAlignment="1">
      <alignment horizontal="right" indent="1"/>
    </xf>
    <xf numFmtId="165" fontId="3" fillId="0" borderId="0" xfId="0" applyNumberFormat="1" applyFont="1" applyAlignment="1">
      <alignment horizontal="right" indent="1"/>
    </xf>
    <xf numFmtId="0" fontId="1" fillId="0" borderId="0" xfId="0" applyFont="1" applyAlignment="1">
      <alignment horizontal="right" indent="1"/>
    </xf>
    <xf numFmtId="164" fontId="1" fillId="0" borderId="0" xfId="0" applyNumberFormat="1" applyFont="1" applyAlignment="1">
      <alignment horizontal="right" indent="1"/>
    </xf>
    <xf numFmtId="0" fontId="4" fillId="0" borderId="0" xfId="0" applyFont="1" applyAlignment="1">
      <alignment horizontal="right" vertical="top" wrapText="1" indent="1"/>
    </xf>
    <xf numFmtId="164" fontId="4" fillId="0" borderId="0" xfId="0" applyNumberFormat="1" applyFont="1" applyAlignment="1">
      <alignment horizontal="right" vertical="top" wrapText="1" indent="1"/>
    </xf>
    <xf numFmtId="164" fontId="2" fillId="0" borderId="0" xfId="0" quotePrefix="1" applyNumberFormat="1" applyFont="1" applyAlignment="1">
      <alignment horizontal="right" vertical="top" indent="1"/>
    </xf>
    <xf numFmtId="165" fontId="2" fillId="0" borderId="0" xfId="0" quotePrefix="1" applyNumberFormat="1" applyFont="1" applyAlignment="1">
      <alignment horizontal="right" vertical="top" indent="1"/>
    </xf>
    <xf numFmtId="3" fontId="1" fillId="0" borderId="0" xfId="0" applyNumberFormat="1" applyFont="1" applyAlignment="1">
      <alignment horizontal="right" indent="1"/>
    </xf>
    <xf numFmtId="165" fontId="1" fillId="0" borderId="0" xfId="0" applyNumberFormat="1" applyFont="1" applyAlignment="1">
      <alignment horizontal="right" indent="1"/>
    </xf>
    <xf numFmtId="3" fontId="2" fillId="0" borderId="0" xfId="0" applyNumberFormat="1" applyFont="1" applyAlignment="1">
      <alignment horizontal="right" indent="1"/>
    </xf>
    <xf numFmtId="165" fontId="2" fillId="0" borderId="0" xfId="0" applyNumberFormat="1" applyFont="1" applyAlignment="1">
      <alignment horizontal="right" indent="1"/>
    </xf>
    <xf numFmtId="164" fontId="2" fillId="0" borderId="0" xfId="0" applyNumberFormat="1" applyFont="1" applyAlignment="1">
      <alignment horizontal="right" indent="1"/>
    </xf>
    <xf numFmtId="0" fontId="2" fillId="2" borderId="0" xfId="0" applyFont="1" applyFill="1" applyAlignment="1">
      <alignment horizontal="right" indent="1"/>
    </xf>
    <xf numFmtId="0" fontId="2" fillId="0" borderId="0" xfId="0" applyFont="1" applyAlignment="1">
      <alignment horizontal="right" indent="1"/>
    </xf>
    <xf numFmtId="0" fontId="5" fillId="0" borderId="0" xfId="0" applyFont="1"/>
    <xf numFmtId="0" fontId="6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right" indent="1"/>
    </xf>
    <xf numFmtId="0" fontId="7" fillId="0" borderId="0" xfId="0" applyFont="1" applyAlignment="1">
      <alignment horizontal="right" indent="1"/>
    </xf>
    <xf numFmtId="165" fontId="6" fillId="0" borderId="0" xfId="0" applyNumberFormat="1" applyFont="1"/>
    <xf numFmtId="165" fontId="6" fillId="0" borderId="0" xfId="0" applyNumberFormat="1" applyFont="1" applyAlignment="1">
      <alignment horizontal="right" indent="1"/>
    </xf>
    <xf numFmtId="0" fontId="7" fillId="0" borderId="0" xfId="0" applyFont="1"/>
    <xf numFmtId="0" fontId="8" fillId="0" borderId="0" xfId="0" applyFont="1" applyAlignment="1">
      <alignment horizontal="right" indent="1"/>
    </xf>
    <xf numFmtId="164" fontId="8" fillId="0" borderId="0" xfId="0" applyNumberFormat="1" applyFont="1" applyAlignment="1">
      <alignment horizontal="right" inden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right" vertical="top" wrapText="1" inden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right" vertical="top" wrapText="1" indent="1"/>
    </xf>
    <xf numFmtId="164" fontId="9" fillId="0" borderId="0" xfId="0" applyNumberFormat="1" applyFont="1" applyAlignment="1">
      <alignment horizontal="right" vertical="top" wrapText="1" indent="1"/>
    </xf>
    <xf numFmtId="49" fontId="7" fillId="0" borderId="0" xfId="0" applyNumberFormat="1" applyFont="1"/>
    <xf numFmtId="3" fontId="7" fillId="0" borderId="0" xfId="0" applyNumberFormat="1" applyFont="1" applyAlignment="1">
      <alignment horizontal="right" vertical="top" indent="1"/>
    </xf>
    <xf numFmtId="164" fontId="7" fillId="0" borderId="0" xfId="0" quotePrefix="1" applyNumberFormat="1" applyFont="1" applyAlignment="1">
      <alignment horizontal="right" vertical="top" indent="1"/>
    </xf>
    <xf numFmtId="165" fontId="7" fillId="0" borderId="0" xfId="0" applyNumberFormat="1" applyFont="1"/>
    <xf numFmtId="165" fontId="7" fillId="0" borderId="0" xfId="0" applyNumberFormat="1" applyFont="1" applyAlignment="1">
      <alignment horizontal="right" vertical="top" indent="1"/>
    </xf>
    <xf numFmtId="165" fontId="7" fillId="0" borderId="0" xfId="0" quotePrefix="1" applyNumberFormat="1" applyFont="1" applyAlignment="1">
      <alignment horizontal="right" vertical="top" indent="1"/>
    </xf>
    <xf numFmtId="165" fontId="7" fillId="0" borderId="0" xfId="0" applyNumberFormat="1" applyFont="1" applyAlignment="1">
      <alignment horizontal="right" indent="1"/>
    </xf>
    <xf numFmtId="165" fontId="7" fillId="0" borderId="0" xfId="0" applyNumberFormat="1" applyFont="1" applyAlignment="1">
      <alignment wrapText="1"/>
    </xf>
    <xf numFmtId="49" fontId="8" fillId="0" borderId="0" xfId="0" applyNumberFormat="1" applyFont="1"/>
    <xf numFmtId="3" fontId="8" fillId="0" borderId="0" xfId="0" applyNumberFormat="1" applyFont="1" applyAlignment="1">
      <alignment horizontal="right" indent="1"/>
    </xf>
    <xf numFmtId="165" fontId="8" fillId="0" borderId="0" xfId="0" applyNumberFormat="1" applyFont="1" applyAlignment="1">
      <alignment horizontal="right" indent="1"/>
    </xf>
    <xf numFmtId="0" fontId="7" fillId="0" borderId="0" xfId="0" applyFont="1" applyAlignment="1">
      <alignment horizontal="left" indent="1"/>
    </xf>
    <xf numFmtId="3" fontId="7" fillId="0" borderId="0" xfId="0" applyNumberFormat="1" applyFont="1" applyAlignment="1">
      <alignment horizontal="right" indent="1"/>
    </xf>
    <xf numFmtId="0" fontId="7" fillId="0" borderId="0" xfId="0" applyFont="1" applyAlignment="1">
      <alignment horizontal="left" indent="2"/>
    </xf>
    <xf numFmtId="49" fontId="7" fillId="0" borderId="0" xfId="0" applyNumberFormat="1" applyFont="1" applyAlignment="1">
      <alignment horizontal="left" indent="2"/>
    </xf>
    <xf numFmtId="164" fontId="7" fillId="0" borderId="0" xfId="0" applyNumberFormat="1" applyFont="1" applyAlignment="1">
      <alignment horizontal="right" indent="1"/>
    </xf>
    <xf numFmtId="49" fontId="7" fillId="0" borderId="0" xfId="0" applyNumberFormat="1" applyFont="1" applyAlignment="1">
      <alignment horizontal="left" indent="1"/>
    </xf>
    <xf numFmtId="165" fontId="7" fillId="0" borderId="0" xfId="0" applyNumberFormat="1" applyFont="1" applyAlignment="1">
      <alignment horizontal="left" indent="1"/>
    </xf>
    <xf numFmtId="0" fontId="8" fillId="0" borderId="0" xfId="0" applyFont="1"/>
    <xf numFmtId="0" fontId="8" fillId="0" borderId="0" xfId="0" applyFont="1" applyAlignment="1">
      <alignment horizontal="left"/>
    </xf>
    <xf numFmtId="165" fontId="7" fillId="0" borderId="0" xfId="0" applyNumberFormat="1" applyFont="1" applyAlignment="1">
      <alignment horizontal="left" indent="2"/>
    </xf>
    <xf numFmtId="3" fontId="8" fillId="0" borderId="0" xfId="0" applyNumberFormat="1" applyFont="1"/>
    <xf numFmtId="3" fontId="7" fillId="0" borderId="0" xfId="0" applyNumberFormat="1" applyFont="1" applyAlignment="1">
      <alignment horizontal="left" indent="1"/>
    </xf>
    <xf numFmtId="0" fontId="7" fillId="2" borderId="0" xfId="0" applyFont="1" applyFill="1"/>
    <xf numFmtId="0" fontId="7" fillId="2" borderId="0" xfId="0" applyFont="1" applyFill="1" applyAlignment="1">
      <alignment horizontal="right" indent="1"/>
    </xf>
    <xf numFmtId="0" fontId="8" fillId="0" borderId="0" xfId="0" applyFont="1" applyAlignment="1">
      <alignment vertical="top"/>
    </xf>
    <xf numFmtId="3" fontId="8" fillId="0" borderId="0" xfId="0" applyNumberFormat="1" applyFont="1" applyAlignment="1">
      <alignment horizontal="right" vertical="top" indent="1"/>
    </xf>
    <xf numFmtId="165" fontId="8" fillId="0" borderId="0" xfId="0" applyNumberFormat="1" applyFont="1" applyAlignment="1">
      <alignment horizontal="right" vertical="top" indent="1"/>
    </xf>
    <xf numFmtId="0" fontId="7" fillId="0" borderId="0" xfId="0" applyFont="1" applyAlignment="1">
      <alignment horizontal="left" vertical="top" indent="1"/>
    </xf>
    <xf numFmtId="0" fontId="7" fillId="0" borderId="0" xfId="0" applyFont="1" applyAlignment="1">
      <alignment horizontal="left" vertical="top" indent="2"/>
    </xf>
    <xf numFmtId="0" fontId="1" fillId="0" borderId="0" xfId="0" applyFont="1" applyAlignment="1">
      <alignment horizontal="right" vertical="top" wrapText="1" indent="1"/>
    </xf>
    <xf numFmtId="0" fontId="8" fillId="0" borderId="0" xfId="0" applyFont="1" applyAlignment="1">
      <alignment horizontal="right"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5E80F-5EE2-4532-B3F9-F177F5043170}">
  <dimension ref="A1:CK199"/>
  <sheetViews>
    <sheetView tabSelected="1" workbookViewId="0">
      <pane xSplit="1" ySplit="4" topLeftCell="B76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RowHeight="15" x14ac:dyDescent="0.25"/>
  <cols>
    <col min="1" max="1" width="100.7109375" style="26" customWidth="1"/>
    <col min="2" max="3" width="11.5703125" style="19" bestFit="1" customWidth="1"/>
    <col min="4" max="4" width="11.42578125" style="23"/>
    <col min="5" max="6" width="11.5703125" style="19" bestFit="1" customWidth="1"/>
    <col min="7" max="16" width="11.5703125" style="23" bestFit="1" customWidth="1"/>
    <col min="17" max="17" width="11.42578125" style="23"/>
    <col min="18" max="19" width="11.5703125" style="19" bestFit="1" customWidth="1"/>
    <col min="20" max="25" width="11.5703125" style="23" bestFit="1" customWidth="1"/>
    <col min="26" max="26" width="11.42578125" style="23"/>
    <col min="27" max="28" width="11.5703125" style="19" bestFit="1" customWidth="1"/>
    <col min="29" max="38" width="11.5703125" style="23" bestFit="1" customWidth="1"/>
    <col min="39" max="39" width="11.42578125" style="23"/>
    <col min="40" max="41" width="11.5703125" style="19" bestFit="1" customWidth="1"/>
    <col min="42" max="53" width="11.5703125" style="23" bestFit="1" customWidth="1"/>
    <col min="54" max="54" width="11.42578125" style="23"/>
    <col min="55" max="56" width="11.5703125" style="19" bestFit="1" customWidth="1"/>
    <col min="57" max="62" width="11.5703125" style="23" bestFit="1" customWidth="1"/>
    <col min="63" max="63" width="11.42578125" style="23"/>
    <col min="64" max="65" width="11.5703125" style="19" bestFit="1" customWidth="1"/>
    <col min="66" max="88" width="11.5703125" style="23" bestFit="1" customWidth="1"/>
    <col min="89" max="89" width="13.28515625" style="23" bestFit="1" customWidth="1"/>
    <col min="90" max="16384" width="11.42578125" style="23"/>
  </cols>
  <sheetData>
    <row r="1" spans="1:87" ht="21" x14ac:dyDescent="0.35">
      <c r="A1" s="20" t="s">
        <v>191</v>
      </c>
      <c r="B1" s="4"/>
      <c r="C1" s="5"/>
      <c r="D1" s="22"/>
      <c r="E1" s="4"/>
      <c r="F1" s="5"/>
      <c r="G1" s="21"/>
      <c r="H1" s="22"/>
      <c r="I1" s="21"/>
      <c r="J1" s="22"/>
      <c r="K1" s="21"/>
      <c r="L1" s="22"/>
      <c r="M1" s="21"/>
      <c r="N1" s="22"/>
      <c r="O1" s="21"/>
      <c r="P1" s="22"/>
      <c r="R1" s="4"/>
      <c r="S1" s="5"/>
      <c r="T1" s="21"/>
      <c r="U1" s="22"/>
      <c r="V1" s="21"/>
      <c r="W1" s="22"/>
      <c r="X1" s="21"/>
      <c r="Y1" s="22"/>
      <c r="AA1" s="4"/>
      <c r="AB1" s="5"/>
      <c r="AC1" s="21"/>
      <c r="AD1" s="22"/>
      <c r="AE1" s="21"/>
      <c r="AF1" s="22"/>
      <c r="AG1" s="21"/>
      <c r="AH1" s="22"/>
      <c r="AI1" s="21"/>
      <c r="AJ1" s="22"/>
      <c r="AK1" s="21"/>
      <c r="AL1" s="22"/>
      <c r="AN1" s="4"/>
      <c r="AO1" s="5"/>
      <c r="AP1" s="21"/>
      <c r="AQ1" s="22"/>
      <c r="AR1" s="21"/>
      <c r="AS1" s="22"/>
      <c r="AT1" s="21"/>
      <c r="AU1" s="22"/>
      <c r="AV1" s="21"/>
      <c r="AW1" s="22"/>
      <c r="AX1" s="21"/>
      <c r="AY1" s="22"/>
      <c r="AZ1" s="21"/>
      <c r="BA1" s="22"/>
      <c r="BC1" s="4"/>
      <c r="BD1" s="5"/>
      <c r="BE1" s="21"/>
      <c r="BF1" s="22"/>
      <c r="BG1" s="21"/>
      <c r="BH1" s="22"/>
      <c r="BI1" s="21"/>
      <c r="BJ1" s="22"/>
      <c r="BL1" s="4"/>
      <c r="BM1" s="5"/>
      <c r="BN1" s="21"/>
      <c r="BO1" s="22"/>
      <c r="BP1" s="21"/>
      <c r="BQ1" s="22"/>
      <c r="BR1" s="21"/>
      <c r="BS1" s="22"/>
      <c r="BT1" s="21"/>
      <c r="BU1" s="22"/>
      <c r="BV1" s="21"/>
      <c r="BW1" s="22"/>
      <c r="BX1" s="21"/>
      <c r="BY1" s="22"/>
      <c r="BZ1" s="21"/>
      <c r="CA1" s="22"/>
      <c r="CB1" s="21"/>
      <c r="CC1" s="22"/>
      <c r="CD1" s="21"/>
      <c r="CE1" s="22"/>
      <c r="CF1" s="21"/>
      <c r="CG1" s="22"/>
      <c r="CH1" s="21"/>
      <c r="CI1" s="22"/>
    </row>
    <row r="2" spans="1:87" s="25" customFormat="1" ht="18.75" x14ac:dyDescent="0.3">
      <c r="A2" s="24"/>
      <c r="B2" s="6"/>
      <c r="C2" s="6"/>
      <c r="E2" s="6"/>
      <c r="F2" s="6"/>
      <c r="R2" s="6"/>
      <c r="S2" s="6"/>
      <c r="AA2" s="6"/>
      <c r="AB2" s="6"/>
      <c r="AN2" s="6"/>
      <c r="AO2" s="6"/>
      <c r="BC2" s="6"/>
      <c r="BD2" s="6"/>
      <c r="BL2" s="6"/>
      <c r="BM2" s="6"/>
    </row>
    <row r="3" spans="1:87" x14ac:dyDescent="0.25">
      <c r="B3" s="7"/>
      <c r="C3" s="8"/>
      <c r="D3" s="28"/>
      <c r="E3" s="7"/>
      <c r="F3" s="8"/>
      <c r="G3" s="27"/>
      <c r="H3" s="28"/>
      <c r="I3" s="27"/>
      <c r="J3" s="28"/>
      <c r="K3" s="27"/>
      <c r="L3" s="28"/>
      <c r="M3" s="27"/>
      <c r="N3" s="28"/>
      <c r="O3" s="27"/>
      <c r="P3" s="28"/>
      <c r="R3" s="7"/>
      <c r="S3" s="8"/>
      <c r="T3" s="27"/>
      <c r="U3" s="28"/>
      <c r="V3" s="27"/>
      <c r="W3" s="28"/>
      <c r="X3" s="27"/>
      <c r="Y3" s="28"/>
      <c r="AA3" s="7"/>
      <c r="AB3" s="8"/>
      <c r="AC3" s="27"/>
      <c r="AD3" s="28"/>
      <c r="AE3" s="27"/>
      <c r="AF3" s="28"/>
      <c r="AG3" s="27"/>
      <c r="AH3" s="28"/>
      <c r="AI3" s="27"/>
      <c r="AJ3" s="28"/>
      <c r="AK3" s="27"/>
      <c r="AL3" s="28"/>
      <c r="AN3" s="7"/>
      <c r="AO3" s="8"/>
      <c r="AP3" s="27"/>
      <c r="AQ3" s="28"/>
      <c r="AR3" s="27"/>
      <c r="AS3" s="28"/>
      <c r="AT3" s="27"/>
      <c r="AU3" s="28"/>
      <c r="AV3" s="27"/>
      <c r="AW3" s="28"/>
      <c r="AX3" s="27"/>
      <c r="AY3" s="28"/>
      <c r="AZ3" s="27"/>
      <c r="BA3" s="28"/>
      <c r="BC3" s="7"/>
      <c r="BD3" s="8"/>
      <c r="BE3" s="27"/>
      <c r="BF3" s="28"/>
      <c r="BG3" s="27"/>
      <c r="BH3" s="28"/>
      <c r="BI3" s="27"/>
      <c r="BJ3" s="28"/>
      <c r="BL3" s="7"/>
      <c r="BM3" s="8"/>
      <c r="BN3" s="27"/>
      <c r="BO3" s="28"/>
      <c r="BP3" s="27"/>
      <c r="BQ3" s="28"/>
      <c r="BR3" s="27"/>
      <c r="BS3" s="28"/>
      <c r="BT3" s="27"/>
      <c r="BU3" s="28"/>
      <c r="BV3" s="27"/>
      <c r="BW3" s="28"/>
      <c r="BX3" s="27"/>
      <c r="BY3" s="28"/>
      <c r="BZ3" s="27"/>
      <c r="CA3" s="28"/>
      <c r="CB3" s="27"/>
      <c r="CC3" s="28"/>
      <c r="CD3" s="27"/>
      <c r="CE3" s="28"/>
      <c r="CF3" s="27"/>
      <c r="CG3" s="28"/>
      <c r="CH3" s="27"/>
      <c r="CI3" s="28"/>
    </row>
    <row r="4" spans="1:87" ht="74.25" customHeight="1" x14ac:dyDescent="0.25">
      <c r="A4" s="29"/>
      <c r="B4" s="64" t="s">
        <v>0</v>
      </c>
      <c r="C4" s="64"/>
      <c r="D4" s="30"/>
      <c r="E4" s="64" t="s">
        <v>1</v>
      </c>
      <c r="F4" s="64"/>
      <c r="G4" s="65" t="s">
        <v>158</v>
      </c>
      <c r="H4" s="65"/>
      <c r="I4" s="65" t="s">
        <v>159</v>
      </c>
      <c r="J4" s="65"/>
      <c r="K4" s="65" t="s">
        <v>160</v>
      </c>
      <c r="L4" s="65"/>
      <c r="M4" s="65" t="s">
        <v>161</v>
      </c>
      <c r="N4" s="65"/>
      <c r="O4" s="65" t="s">
        <v>162</v>
      </c>
      <c r="P4" s="65"/>
      <c r="Q4" s="30"/>
      <c r="R4" s="64" t="s">
        <v>2</v>
      </c>
      <c r="S4" s="64"/>
      <c r="T4" s="65" t="s">
        <v>163</v>
      </c>
      <c r="U4" s="65"/>
      <c r="V4" s="65" t="s">
        <v>164</v>
      </c>
      <c r="W4" s="65"/>
      <c r="X4" s="65" t="s">
        <v>165</v>
      </c>
      <c r="Y4" s="65"/>
      <c r="Z4" s="30"/>
      <c r="AA4" s="64" t="s">
        <v>3</v>
      </c>
      <c r="AB4" s="64"/>
      <c r="AC4" s="65" t="s">
        <v>166</v>
      </c>
      <c r="AD4" s="65"/>
      <c r="AE4" s="65" t="s">
        <v>167</v>
      </c>
      <c r="AF4" s="65"/>
      <c r="AG4" s="65" t="s">
        <v>168</v>
      </c>
      <c r="AH4" s="65"/>
      <c r="AI4" s="65" t="s">
        <v>169</v>
      </c>
      <c r="AJ4" s="65"/>
      <c r="AK4" s="65" t="s">
        <v>170</v>
      </c>
      <c r="AL4" s="65"/>
      <c r="AM4" s="30"/>
      <c r="AN4" s="64" t="s">
        <v>4</v>
      </c>
      <c r="AO4" s="64"/>
      <c r="AP4" s="65" t="s">
        <v>171</v>
      </c>
      <c r="AQ4" s="65"/>
      <c r="AR4" s="65" t="s">
        <v>172</v>
      </c>
      <c r="AS4" s="65"/>
      <c r="AT4" s="65" t="s">
        <v>173</v>
      </c>
      <c r="AU4" s="65"/>
      <c r="AV4" s="65" t="s">
        <v>174</v>
      </c>
      <c r="AW4" s="65"/>
      <c r="AX4" s="65" t="s">
        <v>175</v>
      </c>
      <c r="AY4" s="65"/>
      <c r="AZ4" s="65" t="s">
        <v>176</v>
      </c>
      <c r="BA4" s="65"/>
      <c r="BB4" s="30"/>
      <c r="BC4" s="64" t="s">
        <v>5</v>
      </c>
      <c r="BD4" s="64"/>
      <c r="BE4" s="65" t="s">
        <v>177</v>
      </c>
      <c r="BF4" s="65"/>
      <c r="BG4" s="65" t="s">
        <v>178</v>
      </c>
      <c r="BH4" s="65"/>
      <c r="BI4" s="65" t="s">
        <v>179</v>
      </c>
      <c r="BJ4" s="65"/>
      <c r="BK4" s="30"/>
      <c r="BL4" s="64" t="s">
        <v>6</v>
      </c>
      <c r="BM4" s="64"/>
      <c r="BN4" s="65" t="s">
        <v>180</v>
      </c>
      <c r="BO4" s="65"/>
      <c r="BP4" s="65" t="s">
        <v>181</v>
      </c>
      <c r="BQ4" s="65"/>
      <c r="BR4" s="65" t="s">
        <v>182</v>
      </c>
      <c r="BS4" s="65"/>
      <c r="BT4" s="65" t="s">
        <v>183</v>
      </c>
      <c r="BU4" s="65"/>
      <c r="BV4" s="65" t="s">
        <v>185</v>
      </c>
      <c r="BW4" s="65"/>
      <c r="BX4" s="65" t="s">
        <v>184</v>
      </c>
      <c r="BY4" s="65"/>
      <c r="BZ4" s="65" t="s">
        <v>186</v>
      </c>
      <c r="CA4" s="65"/>
      <c r="CB4" s="65" t="s">
        <v>187</v>
      </c>
      <c r="CC4" s="65"/>
      <c r="CD4" s="65" t="s">
        <v>188</v>
      </c>
      <c r="CE4" s="65"/>
      <c r="CF4" s="65" t="s">
        <v>189</v>
      </c>
      <c r="CG4" s="65"/>
      <c r="CH4" s="65" t="s">
        <v>190</v>
      </c>
      <c r="CI4" s="65"/>
    </row>
    <row r="5" spans="1:87" x14ac:dyDescent="0.25">
      <c r="A5" s="31"/>
      <c r="B5" s="9" t="s">
        <v>7</v>
      </c>
      <c r="C5" s="10" t="s">
        <v>8</v>
      </c>
      <c r="D5" s="33"/>
      <c r="E5" s="9" t="s">
        <v>7</v>
      </c>
      <c r="F5" s="10" t="s">
        <v>8</v>
      </c>
      <c r="G5" s="32" t="s">
        <v>7</v>
      </c>
      <c r="H5" s="33" t="s">
        <v>8</v>
      </c>
      <c r="I5" s="32" t="s">
        <v>7</v>
      </c>
      <c r="J5" s="33" t="s">
        <v>8</v>
      </c>
      <c r="K5" s="32" t="s">
        <v>7</v>
      </c>
      <c r="L5" s="33" t="s">
        <v>8</v>
      </c>
      <c r="M5" s="32" t="s">
        <v>7</v>
      </c>
      <c r="N5" s="33" t="s">
        <v>8</v>
      </c>
      <c r="O5" s="32" t="s">
        <v>7</v>
      </c>
      <c r="P5" s="33" t="s">
        <v>8</v>
      </c>
      <c r="Q5" s="33"/>
      <c r="R5" s="9" t="s">
        <v>7</v>
      </c>
      <c r="S5" s="10" t="s">
        <v>8</v>
      </c>
      <c r="T5" s="32" t="s">
        <v>7</v>
      </c>
      <c r="U5" s="33" t="s">
        <v>8</v>
      </c>
      <c r="V5" s="32" t="s">
        <v>7</v>
      </c>
      <c r="W5" s="33" t="s">
        <v>8</v>
      </c>
      <c r="X5" s="32" t="s">
        <v>7</v>
      </c>
      <c r="Y5" s="33" t="s">
        <v>8</v>
      </c>
      <c r="Z5" s="33"/>
      <c r="AA5" s="9" t="s">
        <v>7</v>
      </c>
      <c r="AB5" s="10" t="s">
        <v>8</v>
      </c>
      <c r="AC5" s="32" t="s">
        <v>7</v>
      </c>
      <c r="AD5" s="33" t="s">
        <v>8</v>
      </c>
      <c r="AE5" s="32" t="s">
        <v>7</v>
      </c>
      <c r="AF5" s="33" t="s">
        <v>8</v>
      </c>
      <c r="AG5" s="32" t="s">
        <v>7</v>
      </c>
      <c r="AH5" s="33" t="s">
        <v>8</v>
      </c>
      <c r="AI5" s="32" t="s">
        <v>7</v>
      </c>
      <c r="AJ5" s="33" t="s">
        <v>8</v>
      </c>
      <c r="AK5" s="32" t="s">
        <v>7</v>
      </c>
      <c r="AL5" s="33" t="s">
        <v>8</v>
      </c>
      <c r="AM5" s="33"/>
      <c r="AN5" s="9" t="s">
        <v>7</v>
      </c>
      <c r="AO5" s="10" t="s">
        <v>8</v>
      </c>
      <c r="AP5" s="32" t="s">
        <v>7</v>
      </c>
      <c r="AQ5" s="33" t="s">
        <v>8</v>
      </c>
      <c r="AR5" s="32" t="s">
        <v>7</v>
      </c>
      <c r="AS5" s="33" t="s">
        <v>8</v>
      </c>
      <c r="AT5" s="32" t="s">
        <v>7</v>
      </c>
      <c r="AU5" s="33" t="s">
        <v>8</v>
      </c>
      <c r="AV5" s="32" t="s">
        <v>7</v>
      </c>
      <c r="AW5" s="33" t="s">
        <v>8</v>
      </c>
      <c r="AX5" s="32" t="s">
        <v>7</v>
      </c>
      <c r="AY5" s="33" t="s">
        <v>8</v>
      </c>
      <c r="AZ5" s="32" t="s">
        <v>7</v>
      </c>
      <c r="BA5" s="33" t="s">
        <v>8</v>
      </c>
      <c r="BB5" s="33"/>
      <c r="BC5" s="9" t="s">
        <v>7</v>
      </c>
      <c r="BD5" s="10" t="s">
        <v>8</v>
      </c>
      <c r="BE5" s="32" t="s">
        <v>7</v>
      </c>
      <c r="BF5" s="33" t="s">
        <v>8</v>
      </c>
      <c r="BG5" s="32" t="s">
        <v>7</v>
      </c>
      <c r="BH5" s="33" t="s">
        <v>8</v>
      </c>
      <c r="BI5" s="32" t="s">
        <v>7</v>
      </c>
      <c r="BJ5" s="33" t="s">
        <v>8</v>
      </c>
      <c r="BK5" s="33"/>
      <c r="BL5" s="9" t="s">
        <v>7</v>
      </c>
      <c r="BM5" s="10" t="s">
        <v>8</v>
      </c>
      <c r="BN5" s="32" t="s">
        <v>7</v>
      </c>
      <c r="BO5" s="33" t="s">
        <v>8</v>
      </c>
      <c r="BP5" s="32" t="s">
        <v>7</v>
      </c>
      <c r="BQ5" s="33" t="s">
        <v>8</v>
      </c>
      <c r="BR5" s="32" t="s">
        <v>7</v>
      </c>
      <c r="BS5" s="33" t="s">
        <v>8</v>
      </c>
      <c r="BT5" s="32" t="s">
        <v>7</v>
      </c>
      <c r="BU5" s="33" t="s">
        <v>8</v>
      </c>
      <c r="BV5" s="32" t="s">
        <v>7</v>
      </c>
      <c r="BW5" s="33" t="s">
        <v>8</v>
      </c>
      <c r="BX5" s="32" t="s">
        <v>7</v>
      </c>
      <c r="BY5" s="33" t="s">
        <v>8</v>
      </c>
      <c r="BZ5" s="32" t="s">
        <v>7</v>
      </c>
      <c r="CA5" s="33" t="s">
        <v>8</v>
      </c>
      <c r="CB5" s="32" t="s">
        <v>7</v>
      </c>
      <c r="CC5" s="33" t="s">
        <v>8</v>
      </c>
      <c r="CD5" s="32" t="s">
        <v>7</v>
      </c>
      <c r="CE5" s="33" t="s">
        <v>8</v>
      </c>
      <c r="CF5" s="32" t="s">
        <v>7</v>
      </c>
      <c r="CG5" s="33" t="s">
        <v>8</v>
      </c>
      <c r="CH5" s="32" t="s">
        <v>7</v>
      </c>
      <c r="CI5" s="33" t="s">
        <v>8</v>
      </c>
    </row>
    <row r="6" spans="1:87" x14ac:dyDescent="0.25">
      <c r="A6" s="34" t="s">
        <v>9</v>
      </c>
      <c r="B6" s="2">
        <v>1942044</v>
      </c>
      <c r="C6" s="11"/>
      <c r="D6" s="36"/>
      <c r="E6" s="2">
        <v>315928</v>
      </c>
      <c r="F6" s="11"/>
      <c r="G6" s="35">
        <v>42796</v>
      </c>
      <c r="H6" s="36"/>
      <c r="I6" s="35">
        <v>84234</v>
      </c>
      <c r="J6" s="36"/>
      <c r="K6" s="35">
        <v>106743</v>
      </c>
      <c r="L6" s="36"/>
      <c r="M6" s="35">
        <v>78305</v>
      </c>
      <c r="N6" s="36"/>
      <c r="O6" s="35">
        <v>3850</v>
      </c>
      <c r="P6" s="36"/>
      <c r="Q6" s="36"/>
      <c r="R6" s="2">
        <v>419467</v>
      </c>
      <c r="S6" s="11"/>
      <c r="T6" s="35">
        <v>136024</v>
      </c>
      <c r="U6" s="36"/>
      <c r="V6" s="35">
        <v>139590</v>
      </c>
      <c r="W6" s="36"/>
      <c r="X6" s="35">
        <v>143853</v>
      </c>
      <c r="Y6" s="36"/>
      <c r="Z6" s="36"/>
      <c r="AA6" s="2">
        <v>403956</v>
      </c>
      <c r="AB6" s="11"/>
      <c r="AC6" s="35">
        <v>166520</v>
      </c>
      <c r="AD6" s="36"/>
      <c r="AE6" s="35">
        <v>104000</v>
      </c>
      <c r="AF6" s="36"/>
      <c r="AG6" s="35">
        <v>23954</v>
      </c>
      <c r="AH6" s="36"/>
      <c r="AI6" s="35">
        <v>89170</v>
      </c>
      <c r="AJ6" s="36"/>
      <c r="AK6" s="35">
        <v>20312</v>
      </c>
      <c r="AL6" s="36"/>
      <c r="AM6" s="36"/>
      <c r="AN6" s="2">
        <v>297820</v>
      </c>
      <c r="AO6" s="11"/>
      <c r="AP6" s="35">
        <v>134245</v>
      </c>
      <c r="AQ6" s="36"/>
      <c r="AR6" s="35">
        <v>98828</v>
      </c>
      <c r="AS6" s="36"/>
      <c r="AT6" s="35">
        <v>32448</v>
      </c>
      <c r="AU6" s="36"/>
      <c r="AV6" s="35">
        <v>6973</v>
      </c>
      <c r="AW6" s="36"/>
      <c r="AX6" s="35">
        <v>5050</v>
      </c>
      <c r="AY6" s="36"/>
      <c r="AZ6" s="35">
        <v>20276</v>
      </c>
      <c r="BA6" s="36"/>
      <c r="BB6" s="36"/>
      <c r="BC6" s="2">
        <v>224233</v>
      </c>
      <c r="BD6" s="11"/>
      <c r="BE6" s="35">
        <v>76853</v>
      </c>
      <c r="BF6" s="36"/>
      <c r="BG6" s="35">
        <v>78151</v>
      </c>
      <c r="BH6" s="36"/>
      <c r="BI6" s="35">
        <v>69229</v>
      </c>
      <c r="BJ6" s="36"/>
      <c r="BK6" s="36"/>
      <c r="BL6" s="2">
        <v>280635</v>
      </c>
      <c r="BM6" s="11"/>
      <c r="BN6" s="35">
        <v>44489</v>
      </c>
      <c r="BO6" s="36"/>
      <c r="BP6" s="35">
        <v>18413</v>
      </c>
      <c r="BQ6" s="36"/>
      <c r="BR6" s="35">
        <v>69297</v>
      </c>
      <c r="BS6" s="36"/>
      <c r="BT6" s="35">
        <v>3823</v>
      </c>
      <c r="BU6" s="36"/>
      <c r="BV6" s="35">
        <v>19324</v>
      </c>
      <c r="BW6" s="36"/>
      <c r="BX6" s="35">
        <v>48899</v>
      </c>
      <c r="BY6" s="36"/>
      <c r="BZ6" s="35">
        <v>18980</v>
      </c>
      <c r="CA6" s="36"/>
      <c r="CB6" s="35">
        <v>20151</v>
      </c>
      <c r="CC6" s="36"/>
      <c r="CD6" s="35">
        <v>31380</v>
      </c>
      <c r="CE6" s="36"/>
      <c r="CF6" s="35">
        <v>4958</v>
      </c>
      <c r="CG6" s="36"/>
      <c r="CH6" s="35">
        <v>921</v>
      </c>
      <c r="CI6" s="36"/>
    </row>
    <row r="7" spans="1:87" x14ac:dyDescent="0.25">
      <c r="A7" s="34" t="s">
        <v>10</v>
      </c>
      <c r="B7" s="2">
        <v>2004265</v>
      </c>
      <c r="C7" s="11" t="s">
        <v>11</v>
      </c>
      <c r="D7" s="36"/>
      <c r="E7" s="2">
        <v>323544</v>
      </c>
      <c r="F7" s="11" t="s">
        <v>11</v>
      </c>
      <c r="G7" s="35">
        <v>43243</v>
      </c>
      <c r="H7" s="36" t="s">
        <v>11</v>
      </c>
      <c r="I7" s="35">
        <v>88471</v>
      </c>
      <c r="J7" s="36" t="s">
        <v>11</v>
      </c>
      <c r="K7" s="35">
        <v>107941</v>
      </c>
      <c r="L7" s="36" t="s">
        <v>11</v>
      </c>
      <c r="M7" s="35">
        <v>79495</v>
      </c>
      <c r="N7" s="36" t="s">
        <v>11</v>
      </c>
      <c r="O7" s="35">
        <v>4394</v>
      </c>
      <c r="P7" s="36" t="s">
        <v>11</v>
      </c>
      <c r="Q7" s="36"/>
      <c r="R7" s="2">
        <v>427530</v>
      </c>
      <c r="S7" s="11" t="s">
        <v>11</v>
      </c>
      <c r="T7" s="35">
        <v>140627</v>
      </c>
      <c r="U7" s="36" t="s">
        <v>11</v>
      </c>
      <c r="V7" s="35">
        <v>141813</v>
      </c>
      <c r="W7" s="36" t="s">
        <v>11</v>
      </c>
      <c r="X7" s="35">
        <v>145090</v>
      </c>
      <c r="Y7" s="36" t="s">
        <v>11</v>
      </c>
      <c r="Z7" s="36"/>
      <c r="AA7" s="2">
        <v>425627</v>
      </c>
      <c r="AB7" s="11" t="s">
        <v>11</v>
      </c>
      <c r="AC7" s="35">
        <v>170583</v>
      </c>
      <c r="AD7" s="36" t="s">
        <v>11</v>
      </c>
      <c r="AE7" s="35">
        <v>105813</v>
      </c>
      <c r="AF7" s="36" t="s">
        <v>11</v>
      </c>
      <c r="AG7" s="35">
        <v>24629</v>
      </c>
      <c r="AH7" s="36" t="s">
        <v>11</v>
      </c>
      <c r="AI7" s="35">
        <v>104944</v>
      </c>
      <c r="AJ7" s="36" t="s">
        <v>11</v>
      </c>
      <c r="AK7" s="35">
        <v>19658</v>
      </c>
      <c r="AL7" s="36" t="s">
        <v>11</v>
      </c>
      <c r="AM7" s="36"/>
      <c r="AN7" s="2">
        <v>305049</v>
      </c>
      <c r="AO7" s="11" t="s">
        <v>11</v>
      </c>
      <c r="AP7" s="35">
        <v>135336</v>
      </c>
      <c r="AQ7" s="36" t="s">
        <v>11</v>
      </c>
      <c r="AR7" s="35">
        <v>102104</v>
      </c>
      <c r="AS7" s="36" t="s">
        <v>11</v>
      </c>
      <c r="AT7" s="35">
        <v>34504</v>
      </c>
      <c r="AU7" s="36" t="s">
        <v>11</v>
      </c>
      <c r="AV7" s="35">
        <v>7037</v>
      </c>
      <c r="AW7" s="36" t="s">
        <v>11</v>
      </c>
      <c r="AX7" s="35">
        <v>5115</v>
      </c>
      <c r="AY7" s="36" t="s">
        <v>11</v>
      </c>
      <c r="AZ7" s="35">
        <v>20953</v>
      </c>
      <c r="BA7" s="36" t="s">
        <v>11</v>
      </c>
      <c r="BB7" s="36"/>
      <c r="BC7" s="2">
        <v>237165</v>
      </c>
      <c r="BD7" s="11" t="s">
        <v>11</v>
      </c>
      <c r="BE7" s="35">
        <v>82235</v>
      </c>
      <c r="BF7" s="36" t="s">
        <v>11</v>
      </c>
      <c r="BG7" s="35">
        <v>84553</v>
      </c>
      <c r="BH7" s="36" t="s">
        <v>11</v>
      </c>
      <c r="BI7" s="35">
        <v>70377</v>
      </c>
      <c r="BJ7" s="36" t="s">
        <v>11</v>
      </c>
      <c r="BK7" s="36"/>
      <c r="BL7" s="2">
        <v>285320</v>
      </c>
      <c r="BM7" s="11" t="s">
        <v>11</v>
      </c>
      <c r="BN7" s="35">
        <v>46428</v>
      </c>
      <c r="BO7" s="36" t="s">
        <v>11</v>
      </c>
      <c r="BP7" s="35">
        <v>18885</v>
      </c>
      <c r="BQ7" s="36" t="s">
        <v>11</v>
      </c>
      <c r="BR7" s="35">
        <v>70382</v>
      </c>
      <c r="BS7" s="36" t="s">
        <v>11</v>
      </c>
      <c r="BT7" s="35">
        <v>3764</v>
      </c>
      <c r="BU7" s="36" t="s">
        <v>11</v>
      </c>
      <c r="BV7" s="35">
        <v>19277</v>
      </c>
      <c r="BW7" s="36" t="s">
        <v>11</v>
      </c>
      <c r="BX7" s="35">
        <v>48403</v>
      </c>
      <c r="BY7" s="36" t="s">
        <v>11</v>
      </c>
      <c r="BZ7" s="35">
        <v>19302</v>
      </c>
      <c r="CA7" s="36" t="s">
        <v>11</v>
      </c>
      <c r="CB7" s="35">
        <v>19413</v>
      </c>
      <c r="CC7" s="36" t="s">
        <v>11</v>
      </c>
      <c r="CD7" s="35">
        <v>33488</v>
      </c>
      <c r="CE7" s="36" t="s">
        <v>11</v>
      </c>
      <c r="CF7" s="35">
        <v>5027</v>
      </c>
      <c r="CG7" s="36" t="s">
        <v>11</v>
      </c>
      <c r="CH7" s="35">
        <v>951</v>
      </c>
      <c r="CI7" s="36" t="s">
        <v>11</v>
      </c>
    </row>
    <row r="8" spans="1:87" s="40" customFormat="1" x14ac:dyDescent="0.25">
      <c r="A8" s="37" t="s">
        <v>12</v>
      </c>
      <c r="B8" s="3">
        <f>B7/$B7*100</f>
        <v>100</v>
      </c>
      <c r="C8" s="12"/>
      <c r="D8" s="39"/>
      <c r="E8" s="3"/>
      <c r="F8" s="12"/>
      <c r="G8" s="38">
        <f>G7/$B7*100</f>
        <v>2.1575490267005613</v>
      </c>
      <c r="H8" s="39"/>
      <c r="I8" s="38">
        <f>I7/$B7*100</f>
        <v>4.4141368531606346</v>
      </c>
      <c r="J8" s="39"/>
      <c r="K8" s="38">
        <f>K7/$B7*100</f>
        <v>5.3855652820360582</v>
      </c>
      <c r="L8" s="39"/>
      <c r="M8" s="38">
        <f>M7/$B7*100</f>
        <v>3.9662918825604394</v>
      </c>
      <c r="N8" s="39"/>
      <c r="O8" s="38">
        <f>O7/$B7*100</f>
        <v>0.21923248672206519</v>
      </c>
      <c r="P8" s="39"/>
      <c r="Q8" s="39"/>
      <c r="R8" s="3"/>
      <c r="S8" s="12"/>
      <c r="T8" s="38">
        <f>T7/$B7*100</f>
        <v>7.0163875535420726</v>
      </c>
      <c r="U8" s="39"/>
      <c r="V8" s="38">
        <f>V7/$B7*100</f>
        <v>7.0755613653883094</v>
      </c>
      <c r="W8" s="39"/>
      <c r="X8" s="38">
        <f>X7/$B7*100</f>
        <v>7.2390626987948199</v>
      </c>
      <c r="Y8" s="39"/>
      <c r="Z8" s="39"/>
      <c r="AA8" s="3"/>
      <c r="AB8" s="12"/>
      <c r="AC8" s="38">
        <f>AC7/$B7*100</f>
        <v>8.511000291877572</v>
      </c>
      <c r="AD8" s="39"/>
      <c r="AE8" s="38">
        <f>AE7/$B7*100</f>
        <v>5.2793916972057087</v>
      </c>
      <c r="AF8" s="39"/>
      <c r="AG8" s="38">
        <f>AG7/$B7*100</f>
        <v>1.2288295210463687</v>
      </c>
      <c r="AH8" s="39"/>
      <c r="AI8" s="38">
        <f>AI7/$B7*100</f>
        <v>5.2360341571598568</v>
      </c>
      <c r="AJ8" s="39"/>
      <c r="AK8" s="38">
        <f>AK7/$B7*100</f>
        <v>0.98080842603148788</v>
      </c>
      <c r="AL8" s="39"/>
      <c r="AM8" s="39"/>
      <c r="AN8" s="3"/>
      <c r="AO8" s="12"/>
      <c r="AP8" s="38">
        <f t="shared" ref="AP8:AZ8" si="0">AP7/$B7*100</f>
        <v>6.7524005059211234</v>
      </c>
      <c r="AQ8" s="39"/>
      <c r="AR8" s="38">
        <f t="shared" si="0"/>
        <v>5.094336327781007</v>
      </c>
      <c r="AS8" s="39"/>
      <c r="AT8" s="38">
        <f t="shared" si="0"/>
        <v>1.7215288397492348</v>
      </c>
      <c r="AU8" s="39"/>
      <c r="AV8" s="38">
        <f t="shared" si="0"/>
        <v>0.35110127652780443</v>
      </c>
      <c r="AW8" s="39"/>
      <c r="AX8" s="38">
        <f t="shared" si="0"/>
        <v>0.25520577368761116</v>
      </c>
      <c r="AY8" s="39"/>
      <c r="AZ8" s="38">
        <f t="shared" si="0"/>
        <v>1.0454206404841675</v>
      </c>
      <c r="BA8" s="39"/>
      <c r="BB8" s="39"/>
      <c r="BC8" s="3"/>
      <c r="BD8" s="12"/>
      <c r="BE8" s="38">
        <f>BE7/$B7*100</f>
        <v>4.1030003517498939</v>
      </c>
      <c r="BF8" s="39"/>
      <c r="BG8" s="38">
        <f>BG7/$B7*100</f>
        <v>4.2186537209400949</v>
      </c>
      <c r="BH8" s="39"/>
      <c r="BI8" s="38">
        <f>BI7/$B7*100</f>
        <v>3.5113620204913021</v>
      </c>
      <c r="BJ8" s="39"/>
      <c r="BK8" s="39"/>
      <c r="BL8" s="3"/>
      <c r="BM8" s="12"/>
      <c r="BN8" s="38">
        <f t="shared" ref="BN8:CH8" si="1">BN7/$B7*100</f>
        <v>2.3164601487328271</v>
      </c>
      <c r="BO8" s="39"/>
      <c r="BP8" s="38">
        <f t="shared" si="1"/>
        <v>0.94224067176745585</v>
      </c>
      <c r="BQ8" s="39"/>
      <c r="BR8" s="38">
        <f t="shared" si="1"/>
        <v>3.5116114885007725</v>
      </c>
      <c r="BS8" s="39"/>
      <c r="BT8" s="38">
        <f t="shared" si="1"/>
        <v>0.1877995175288697</v>
      </c>
      <c r="BU8" s="39"/>
      <c r="BV8" s="38">
        <f t="shared" si="1"/>
        <v>0.9617989637098886</v>
      </c>
      <c r="BW8" s="39"/>
      <c r="BX8" s="38">
        <f t="shared" si="1"/>
        <v>2.4150000124734006</v>
      </c>
      <c r="BY8" s="39"/>
      <c r="BZ8" s="38">
        <f t="shared" si="1"/>
        <v>0.96304630375723765</v>
      </c>
      <c r="CA8" s="39"/>
      <c r="CB8" s="38">
        <f t="shared" si="1"/>
        <v>0.96858449356746734</v>
      </c>
      <c r="CC8" s="39"/>
      <c r="CD8" s="38">
        <f t="shared" si="1"/>
        <v>1.6708369402249703</v>
      </c>
      <c r="CE8" s="39"/>
      <c r="CF8" s="38">
        <f t="shared" si="1"/>
        <v>0.25081513672094258</v>
      </c>
      <c r="CG8" s="39"/>
      <c r="CH8" s="38">
        <f t="shared" si="1"/>
        <v>4.744881540115703E-2</v>
      </c>
      <c r="CI8" s="39"/>
    </row>
    <row r="9" spans="1:87" x14ac:dyDescent="0.25">
      <c r="A9" s="41" t="s">
        <v>13</v>
      </c>
      <c r="B9" s="2">
        <f>B7-B6</f>
        <v>62221</v>
      </c>
      <c r="C9" s="11"/>
      <c r="D9" s="36"/>
      <c r="E9" s="2">
        <v>7616</v>
      </c>
      <c r="F9" s="11"/>
      <c r="G9" s="35">
        <f>G7-G6</f>
        <v>447</v>
      </c>
      <c r="H9" s="36"/>
      <c r="I9" s="35">
        <f>I7-I6</f>
        <v>4237</v>
      </c>
      <c r="J9" s="36"/>
      <c r="K9" s="35">
        <f>K7-K6</f>
        <v>1198</v>
      </c>
      <c r="L9" s="36"/>
      <c r="M9" s="35">
        <f>M7-M6</f>
        <v>1190</v>
      </c>
      <c r="N9" s="36"/>
      <c r="O9" s="35">
        <f>O7-O6</f>
        <v>544</v>
      </c>
      <c r="P9" s="36"/>
      <c r="Q9" s="36"/>
      <c r="R9" s="2">
        <v>8063</v>
      </c>
      <c r="S9" s="11"/>
      <c r="T9" s="35">
        <f>T7-T6</f>
        <v>4603</v>
      </c>
      <c r="U9" s="36"/>
      <c r="V9" s="35">
        <f>V7-V6</f>
        <v>2223</v>
      </c>
      <c r="W9" s="36"/>
      <c r="X9" s="35">
        <f>X7-X6</f>
        <v>1237</v>
      </c>
      <c r="Y9" s="36"/>
      <c r="Z9" s="36"/>
      <c r="AA9" s="2">
        <v>21671</v>
      </c>
      <c r="AB9" s="11"/>
      <c r="AC9" s="35">
        <f>AC7-AC6</f>
        <v>4063</v>
      </c>
      <c r="AD9" s="36"/>
      <c r="AE9" s="35">
        <f>AE7-AE6</f>
        <v>1813</v>
      </c>
      <c r="AF9" s="36"/>
      <c r="AG9" s="35">
        <f>AG7-AG6</f>
        <v>675</v>
      </c>
      <c r="AH9" s="36"/>
      <c r="AI9" s="35">
        <f>AI7-AI6</f>
        <v>15774</v>
      </c>
      <c r="AJ9" s="36"/>
      <c r="AK9" s="35">
        <f>AK7-AK6</f>
        <v>-654</v>
      </c>
      <c r="AL9" s="36"/>
      <c r="AM9" s="36"/>
      <c r="AN9" s="2">
        <v>7229</v>
      </c>
      <c r="AO9" s="11"/>
      <c r="AP9" s="35">
        <f t="shared" ref="AP9:AZ9" si="2">AP7-AP6</f>
        <v>1091</v>
      </c>
      <c r="AQ9" s="36"/>
      <c r="AR9" s="35">
        <f t="shared" si="2"/>
        <v>3276</v>
      </c>
      <c r="AS9" s="36"/>
      <c r="AT9" s="35">
        <f t="shared" si="2"/>
        <v>2056</v>
      </c>
      <c r="AU9" s="36"/>
      <c r="AV9" s="35">
        <f t="shared" si="2"/>
        <v>64</v>
      </c>
      <c r="AW9" s="36"/>
      <c r="AX9" s="35">
        <f t="shared" si="2"/>
        <v>65</v>
      </c>
      <c r="AY9" s="36"/>
      <c r="AZ9" s="35">
        <f t="shared" si="2"/>
        <v>677</v>
      </c>
      <c r="BA9" s="36"/>
      <c r="BB9" s="36"/>
      <c r="BC9" s="2">
        <v>12932</v>
      </c>
      <c r="BD9" s="11"/>
      <c r="BE9" s="35">
        <f>BE7-BE6</f>
        <v>5382</v>
      </c>
      <c r="BF9" s="36"/>
      <c r="BG9" s="35">
        <f>BG7-BG6</f>
        <v>6402</v>
      </c>
      <c r="BH9" s="36"/>
      <c r="BI9" s="35">
        <f>BI7-BI6</f>
        <v>1148</v>
      </c>
      <c r="BJ9" s="36"/>
      <c r="BK9" s="36"/>
      <c r="BL9" s="2">
        <v>4685</v>
      </c>
      <c r="BM9" s="11"/>
      <c r="BN9" s="35">
        <f t="shared" ref="BN9:CH9" si="3">BN7-BN6</f>
        <v>1939</v>
      </c>
      <c r="BO9" s="36"/>
      <c r="BP9" s="35">
        <f t="shared" si="3"/>
        <v>472</v>
      </c>
      <c r="BQ9" s="36"/>
      <c r="BR9" s="35">
        <f t="shared" si="3"/>
        <v>1085</v>
      </c>
      <c r="BS9" s="36"/>
      <c r="BT9" s="35">
        <f t="shared" si="3"/>
        <v>-59</v>
      </c>
      <c r="BU9" s="36"/>
      <c r="BV9" s="35">
        <f t="shared" si="3"/>
        <v>-47</v>
      </c>
      <c r="BW9" s="36"/>
      <c r="BX9" s="35">
        <f t="shared" si="3"/>
        <v>-496</v>
      </c>
      <c r="BY9" s="36"/>
      <c r="BZ9" s="35">
        <f t="shared" si="3"/>
        <v>322</v>
      </c>
      <c r="CA9" s="36"/>
      <c r="CB9" s="35">
        <f t="shared" si="3"/>
        <v>-738</v>
      </c>
      <c r="CC9" s="36"/>
      <c r="CD9" s="35">
        <f t="shared" si="3"/>
        <v>2108</v>
      </c>
      <c r="CE9" s="36"/>
      <c r="CF9" s="35">
        <f t="shared" si="3"/>
        <v>69</v>
      </c>
      <c r="CG9" s="36"/>
      <c r="CH9" s="35">
        <f t="shared" si="3"/>
        <v>30</v>
      </c>
      <c r="CI9" s="36"/>
    </row>
    <row r="10" spans="1:87" s="40" customFormat="1" x14ac:dyDescent="0.25">
      <c r="A10" s="37" t="s">
        <v>14</v>
      </c>
      <c r="B10" s="3"/>
      <c r="C10" s="12">
        <f>((B7/B6)-1)*100</f>
        <v>3.2038923937871555</v>
      </c>
      <c r="D10" s="39"/>
      <c r="E10" s="3"/>
      <c r="F10" s="12">
        <f>((E7/E6)-1)*100</f>
        <v>2.410675850193722</v>
      </c>
      <c r="G10" s="38">
        <f>((G7/G6)-1)*100</f>
        <v>1.0444901392653527</v>
      </c>
      <c r="H10" s="39">
        <f>((G7/G6)-1)*100</f>
        <v>1.0444901392653527</v>
      </c>
      <c r="I10" s="38">
        <f>((I7/I6)-1)*100</f>
        <v>5.0300353776384865</v>
      </c>
      <c r="J10" s="39">
        <f>((I7/I6)-1)*100</f>
        <v>5.0300353776384865</v>
      </c>
      <c r="K10" s="38">
        <f>((K7/K6)-1)*100</f>
        <v>1.1223218384343703</v>
      </c>
      <c r="L10" s="39">
        <f>((K7/K6)-1)*100</f>
        <v>1.1223218384343703</v>
      </c>
      <c r="M10" s="38">
        <f>((M7/M6)-1)*100</f>
        <v>1.5196986143924507</v>
      </c>
      <c r="N10" s="39">
        <f>((M7/M6)-1)*100</f>
        <v>1.5196986143924507</v>
      </c>
      <c r="O10" s="38">
        <f>((O7/O6)-1)*100</f>
        <v>14.129870129870126</v>
      </c>
      <c r="P10" s="39">
        <f>((O7/O6)-1)*100</f>
        <v>14.129870129870126</v>
      </c>
      <c r="Q10" s="39"/>
      <c r="R10" s="3"/>
      <c r="S10" s="12">
        <f>((R7/R6)-1)*100</f>
        <v>1.9222012697065471</v>
      </c>
      <c r="T10" s="38">
        <f>((T7/T6)-1)*100</f>
        <v>3.3839616538257955</v>
      </c>
      <c r="U10" s="39">
        <f>((T7/T6)-1)*100</f>
        <v>3.3839616538257955</v>
      </c>
      <c r="V10" s="38">
        <f>((V7/V6)-1)*100</f>
        <v>1.5925209542230867</v>
      </c>
      <c r="W10" s="39">
        <f>((V7/V6)-1)*100</f>
        <v>1.5925209542230867</v>
      </c>
      <c r="X10" s="38">
        <f>((X7/X6)-1)*100</f>
        <v>0.85990559807580524</v>
      </c>
      <c r="Y10" s="39">
        <f>((X7/X6)-1)*100</f>
        <v>0.85990559807580524</v>
      </c>
      <c r="Z10" s="39"/>
      <c r="AA10" s="3"/>
      <c r="AB10" s="12">
        <f>((AA7/AA6)-1)*100</f>
        <v>5.3646931844062218</v>
      </c>
      <c r="AC10" s="38">
        <f>((AC7/AC6)-1)*100</f>
        <v>2.4399471534950701</v>
      </c>
      <c r="AD10" s="39">
        <f>((AC7/AC6)-1)*100</f>
        <v>2.4399471534950701</v>
      </c>
      <c r="AE10" s="38">
        <f>((AE7/AE6)-1)*100</f>
        <v>1.7432692307692399</v>
      </c>
      <c r="AF10" s="39">
        <f>((AE7/AE6)-1)*100</f>
        <v>1.7432692307692399</v>
      </c>
      <c r="AG10" s="38">
        <f>((AG7/AG6)-1)*100</f>
        <v>2.817900976872334</v>
      </c>
      <c r="AH10" s="39">
        <f>((AG7/AG6)-1)*100</f>
        <v>2.817900976872334</v>
      </c>
      <c r="AI10" s="38">
        <f>((AI7/AI6)-1)*100</f>
        <v>17.689805988561179</v>
      </c>
      <c r="AJ10" s="39">
        <f>((AI7/AI6)-1)*100</f>
        <v>17.689805988561179</v>
      </c>
      <c r="AK10" s="38">
        <f>((AK7/AK6)-1)*100</f>
        <v>-3.2197715636077207</v>
      </c>
      <c r="AL10" s="39">
        <f>((AK7/AK6)-1)*100</f>
        <v>-3.2197715636077207</v>
      </c>
      <c r="AM10" s="39"/>
      <c r="AN10" s="3"/>
      <c r="AO10" s="12">
        <f>((AN7/AN6)-1)*100</f>
        <v>2.427305083607556</v>
      </c>
      <c r="AP10" s="38">
        <f t="shared" ref="AP10:AZ10" si="4">((AP7/AP6)-1)*100</f>
        <v>0.81269321017543028</v>
      </c>
      <c r="AQ10" s="39">
        <f>((AP7/AP6)-1)*100</f>
        <v>0.81269321017543028</v>
      </c>
      <c r="AR10" s="38">
        <f t="shared" si="4"/>
        <v>3.3148500424980742</v>
      </c>
      <c r="AS10" s="39">
        <f>((AR7/AR6)-1)*100</f>
        <v>3.3148500424980742</v>
      </c>
      <c r="AT10" s="38">
        <f t="shared" si="4"/>
        <v>6.3362919132149864</v>
      </c>
      <c r="AU10" s="39">
        <f>((AT7/AT6)-1)*100</f>
        <v>6.3362919132149864</v>
      </c>
      <c r="AV10" s="38">
        <f t="shared" si="4"/>
        <v>0.91782589989961583</v>
      </c>
      <c r="AW10" s="39">
        <f>((AV7/AV6)-1)*100</f>
        <v>0.91782589989961583</v>
      </c>
      <c r="AX10" s="38">
        <f t="shared" si="4"/>
        <v>1.2871287128712883</v>
      </c>
      <c r="AY10" s="39">
        <f>((AX7/AX6)-1)*100</f>
        <v>1.2871287128712883</v>
      </c>
      <c r="AZ10" s="38">
        <f t="shared" si="4"/>
        <v>3.3389228644703062</v>
      </c>
      <c r="BA10" s="39">
        <f>((AZ7/AZ6)-1)*100</f>
        <v>3.3389228644703062</v>
      </c>
      <c r="BB10" s="39"/>
      <c r="BC10" s="3"/>
      <c r="BD10" s="12">
        <f>((BC7/BC6)-1)*100</f>
        <v>5.7672153518884439</v>
      </c>
      <c r="BE10" s="38">
        <f>((BE7/BE6)-1)*100</f>
        <v>7.0029797145199302</v>
      </c>
      <c r="BF10" s="39">
        <f>((BE7/BE6)-1)*100</f>
        <v>7.0029797145199302</v>
      </c>
      <c r="BG10" s="38">
        <f>((BG7/BG6)-1)*100</f>
        <v>8.1918337577254299</v>
      </c>
      <c r="BH10" s="39">
        <f>((BG7/BG6)-1)*100</f>
        <v>8.1918337577254299</v>
      </c>
      <c r="BI10" s="38">
        <f>((BI7/BI6)-1)*100</f>
        <v>1.6582646000953272</v>
      </c>
      <c r="BJ10" s="39">
        <f>((BI7/BI6)-1)*100</f>
        <v>1.6582646000953272</v>
      </c>
      <c r="BK10" s="39"/>
      <c r="BL10" s="3"/>
      <c r="BM10" s="12">
        <f>((BL7/BL6)-1)*100</f>
        <v>1.6694282609083011</v>
      </c>
      <c r="BN10" s="38">
        <f t="shared" ref="BN10:CH10" si="5">((BN7/BN6)-1)*100</f>
        <v>4.3583807233248617</v>
      </c>
      <c r="BO10" s="39">
        <f>((BN7/BN6)-1)*100</f>
        <v>4.3583807233248617</v>
      </c>
      <c r="BP10" s="38">
        <f t="shared" si="5"/>
        <v>2.5634062890349307</v>
      </c>
      <c r="BQ10" s="39">
        <f>((BP7/BP6)-1)*100</f>
        <v>2.5634062890349307</v>
      </c>
      <c r="BR10" s="38">
        <f t="shared" si="5"/>
        <v>1.5657243459312742</v>
      </c>
      <c r="BS10" s="39">
        <f>((BR7/BR6)-1)*100</f>
        <v>1.5657243459312742</v>
      </c>
      <c r="BT10" s="38">
        <f t="shared" si="5"/>
        <v>-1.5432906094690058</v>
      </c>
      <c r="BU10" s="39">
        <f>((BT7/BT6)-1)*100</f>
        <v>-1.5432906094690058</v>
      </c>
      <c r="BV10" s="38">
        <f t="shared" si="5"/>
        <v>-0.24322086524528608</v>
      </c>
      <c r="BW10" s="39">
        <f>((BV7/BV6)-1)*100</f>
        <v>-0.24322086524528608</v>
      </c>
      <c r="BX10" s="38">
        <f t="shared" si="5"/>
        <v>-1.0143356714861218</v>
      </c>
      <c r="BY10" s="39">
        <f>((BX7/BX6)-1)*100</f>
        <v>-1.0143356714861218</v>
      </c>
      <c r="BZ10" s="38">
        <f t="shared" si="5"/>
        <v>1.6965226554267687</v>
      </c>
      <c r="CA10" s="39">
        <f>((BZ7/BZ6)-1)*100</f>
        <v>1.6965226554267687</v>
      </c>
      <c r="CB10" s="38">
        <f t="shared" si="5"/>
        <v>-3.6623492630638688</v>
      </c>
      <c r="CC10" s="39">
        <f>((CB7/CB6)-1)*100</f>
        <v>-3.6623492630638688</v>
      </c>
      <c r="CD10" s="38">
        <f t="shared" si="5"/>
        <v>6.717654557042696</v>
      </c>
      <c r="CE10" s="39">
        <f>((CD7/CD6)-1)*100</f>
        <v>6.717654557042696</v>
      </c>
      <c r="CF10" s="38">
        <f t="shared" si="5"/>
        <v>1.3916901976603446</v>
      </c>
      <c r="CG10" s="39">
        <f>((CF7/CF6)-1)*100</f>
        <v>1.3916901976603446</v>
      </c>
      <c r="CH10" s="38">
        <f t="shared" si="5"/>
        <v>3.2573289902280145</v>
      </c>
      <c r="CI10" s="39">
        <f>((CH7/CH6)-1)*100</f>
        <v>3.2573289902280145</v>
      </c>
    </row>
    <row r="11" spans="1:87" s="40" customFormat="1" x14ac:dyDescent="0.25">
      <c r="A11" s="37" t="s">
        <v>15</v>
      </c>
      <c r="B11" s="3">
        <v>498.29</v>
      </c>
      <c r="C11" s="12" t="s">
        <v>11</v>
      </c>
      <c r="D11" s="39"/>
      <c r="E11" s="3">
        <v>92.960000000000008</v>
      </c>
      <c r="F11" s="12" t="s">
        <v>11</v>
      </c>
      <c r="G11" s="38">
        <v>13.68</v>
      </c>
      <c r="H11" s="39" t="s">
        <v>11</v>
      </c>
      <c r="I11" s="38">
        <v>11.05</v>
      </c>
      <c r="J11" s="39" t="s">
        <v>11</v>
      </c>
      <c r="K11" s="38">
        <v>42.28</v>
      </c>
      <c r="L11" s="39" t="s">
        <v>11</v>
      </c>
      <c r="M11" s="38">
        <v>13.49</v>
      </c>
      <c r="N11" s="39" t="s">
        <v>11</v>
      </c>
      <c r="O11" s="38">
        <v>12.46</v>
      </c>
      <c r="P11" s="39" t="s">
        <v>11</v>
      </c>
      <c r="Q11" s="39"/>
      <c r="R11" s="3">
        <v>57.75</v>
      </c>
      <c r="S11" s="12" t="s">
        <v>11</v>
      </c>
      <c r="T11" s="38">
        <v>25.41</v>
      </c>
      <c r="U11" s="39" t="s">
        <v>11</v>
      </c>
      <c r="V11" s="38">
        <v>15.85</v>
      </c>
      <c r="W11" s="39" t="s">
        <v>11</v>
      </c>
      <c r="X11" s="38">
        <v>16.489999999999998</v>
      </c>
      <c r="Y11" s="39" t="s">
        <v>11</v>
      </c>
      <c r="Z11" s="39"/>
      <c r="AA11" s="3">
        <v>53.957999999999998</v>
      </c>
      <c r="AB11" s="12" t="s">
        <v>11</v>
      </c>
      <c r="AC11" s="38">
        <v>21.44</v>
      </c>
      <c r="AD11" s="39" t="s">
        <v>11</v>
      </c>
      <c r="AE11" s="38">
        <v>8.1300000000000008</v>
      </c>
      <c r="AF11" s="39" t="s">
        <v>11</v>
      </c>
      <c r="AG11" s="38">
        <v>3.85</v>
      </c>
      <c r="AH11" s="39" t="s">
        <v>11</v>
      </c>
      <c r="AI11" s="38">
        <v>16.52</v>
      </c>
      <c r="AJ11" s="39" t="s">
        <v>11</v>
      </c>
      <c r="AK11" s="38">
        <v>4.0179999999999998</v>
      </c>
      <c r="AL11" s="39" t="s">
        <v>11</v>
      </c>
      <c r="AM11" s="39"/>
      <c r="AN11" s="3">
        <v>84.704999999999998</v>
      </c>
      <c r="AO11" s="12" t="s">
        <v>11</v>
      </c>
      <c r="AP11" s="38">
        <v>24.16</v>
      </c>
      <c r="AQ11" s="39" t="s">
        <v>11</v>
      </c>
      <c r="AR11" s="38">
        <v>42.77</v>
      </c>
      <c r="AS11" s="39" t="s">
        <v>11</v>
      </c>
      <c r="AT11" s="38">
        <v>6.94</v>
      </c>
      <c r="AU11" s="39" t="s">
        <v>11</v>
      </c>
      <c r="AV11" s="38">
        <v>1.786</v>
      </c>
      <c r="AW11" s="39" t="s">
        <v>11</v>
      </c>
      <c r="AX11" s="38">
        <v>1.4039999999999999</v>
      </c>
      <c r="AY11" s="39" t="s">
        <v>11</v>
      </c>
      <c r="AZ11" s="38">
        <v>7.6449999999999996</v>
      </c>
      <c r="BA11" s="39" t="s">
        <v>11</v>
      </c>
      <c r="BB11" s="39"/>
      <c r="BC11" s="3">
        <v>41.664999999999999</v>
      </c>
      <c r="BD11" s="12" t="s">
        <v>11</v>
      </c>
      <c r="BE11" s="38">
        <v>16.27</v>
      </c>
      <c r="BF11" s="39" t="s">
        <v>11</v>
      </c>
      <c r="BG11" s="38">
        <v>15.68</v>
      </c>
      <c r="BH11" s="39" t="s">
        <v>11</v>
      </c>
      <c r="BI11" s="38">
        <v>9.7149999999999999</v>
      </c>
      <c r="BJ11" s="39" t="s">
        <v>11</v>
      </c>
      <c r="BK11" s="39"/>
      <c r="BL11" s="3">
        <v>167.87400000000002</v>
      </c>
      <c r="BM11" s="12" t="s">
        <v>11</v>
      </c>
      <c r="BN11" s="38">
        <v>17.72</v>
      </c>
      <c r="BO11" s="39" t="s">
        <v>11</v>
      </c>
      <c r="BP11" s="38">
        <v>23.6</v>
      </c>
      <c r="BQ11" s="39" t="s">
        <v>11</v>
      </c>
      <c r="BR11" s="38">
        <v>27.06</v>
      </c>
      <c r="BS11" s="39" t="s">
        <v>11</v>
      </c>
      <c r="BT11" s="38">
        <v>6.0129999999999999</v>
      </c>
      <c r="BU11" s="39" t="s">
        <v>11</v>
      </c>
      <c r="BV11" s="38">
        <v>10.98</v>
      </c>
      <c r="BW11" s="39" t="s">
        <v>11</v>
      </c>
      <c r="BX11" s="38">
        <v>15.17</v>
      </c>
      <c r="BY11" s="39" t="s">
        <v>11</v>
      </c>
      <c r="BZ11" s="38">
        <v>20.85</v>
      </c>
      <c r="CA11" s="39" t="s">
        <v>11</v>
      </c>
      <c r="CB11" s="38">
        <v>9.6240000000000006</v>
      </c>
      <c r="CC11" s="39" t="s">
        <v>11</v>
      </c>
      <c r="CD11" s="38">
        <v>18.84</v>
      </c>
      <c r="CE11" s="39" t="s">
        <v>11</v>
      </c>
      <c r="CF11" s="38">
        <v>10.55</v>
      </c>
      <c r="CG11" s="39" t="s">
        <v>11</v>
      </c>
      <c r="CH11" s="38">
        <v>7.4669999999999996</v>
      </c>
      <c r="CI11" s="39" t="s">
        <v>11</v>
      </c>
    </row>
    <row r="12" spans="1:87" x14ac:dyDescent="0.25">
      <c r="A12" s="34" t="s">
        <v>16</v>
      </c>
      <c r="B12" s="2">
        <v>4022.2862188685303</v>
      </c>
      <c r="C12" s="11" t="s">
        <v>11</v>
      </c>
      <c r="D12" s="36"/>
      <c r="E12" s="2">
        <v>3480.4647160068844</v>
      </c>
      <c r="F12" s="11" t="s">
        <v>11</v>
      </c>
      <c r="G12" s="35">
        <v>3161.0380116959063</v>
      </c>
      <c r="H12" s="36" t="s">
        <v>11</v>
      </c>
      <c r="I12" s="35">
        <v>8006.4253393665149</v>
      </c>
      <c r="J12" s="36" t="s">
        <v>11</v>
      </c>
      <c r="K12" s="35">
        <v>2553.0037842951751</v>
      </c>
      <c r="L12" s="36" t="s">
        <v>11</v>
      </c>
      <c r="M12" s="35">
        <v>5892.8836174944399</v>
      </c>
      <c r="N12" s="36" t="s">
        <v>11</v>
      </c>
      <c r="O12" s="35">
        <v>352.64847512038523</v>
      </c>
      <c r="P12" s="36" t="s">
        <v>11</v>
      </c>
      <c r="Q12" s="36"/>
      <c r="R12" s="2">
        <v>7403.1168831168834</v>
      </c>
      <c r="S12" s="11" t="s">
        <v>11</v>
      </c>
      <c r="T12" s="35">
        <v>5534.3171979535618</v>
      </c>
      <c r="U12" s="36" t="s">
        <v>11</v>
      </c>
      <c r="V12" s="35">
        <v>8947.1924290220813</v>
      </c>
      <c r="W12" s="36" t="s">
        <v>11</v>
      </c>
      <c r="X12" s="35">
        <v>8798.6658580958174</v>
      </c>
      <c r="Y12" s="36" t="s">
        <v>11</v>
      </c>
      <c r="Z12" s="36"/>
      <c r="AA12" s="2">
        <v>7888.1166833463067</v>
      </c>
      <c r="AB12" s="11" t="s">
        <v>11</v>
      </c>
      <c r="AC12" s="35">
        <v>7956.2966417910447</v>
      </c>
      <c r="AD12" s="36" t="s">
        <v>11</v>
      </c>
      <c r="AE12" s="35">
        <v>13015.129151291512</v>
      </c>
      <c r="AF12" s="36" t="s">
        <v>11</v>
      </c>
      <c r="AG12" s="35">
        <v>6397.1428571428569</v>
      </c>
      <c r="AH12" s="36" t="s">
        <v>11</v>
      </c>
      <c r="AI12" s="35">
        <v>6352.5423728813557</v>
      </c>
      <c r="AJ12" s="36" t="s">
        <v>11</v>
      </c>
      <c r="AK12" s="35">
        <v>4892.4838227974114</v>
      </c>
      <c r="AL12" s="36" t="s">
        <v>11</v>
      </c>
      <c r="AM12" s="36"/>
      <c r="AN12" s="2">
        <v>3601.3104303169825</v>
      </c>
      <c r="AO12" s="11" t="s">
        <v>11</v>
      </c>
      <c r="AP12" s="35">
        <v>5601.6556291390725</v>
      </c>
      <c r="AQ12" s="36" t="s">
        <v>11</v>
      </c>
      <c r="AR12" s="35">
        <v>2387.2808043020809</v>
      </c>
      <c r="AS12" s="36" t="s">
        <v>11</v>
      </c>
      <c r="AT12" s="35">
        <v>4971.7579250720455</v>
      </c>
      <c r="AU12" s="36" t="s">
        <v>11</v>
      </c>
      <c r="AV12" s="35">
        <v>3940.0895856662933</v>
      </c>
      <c r="AW12" s="36" t="s">
        <v>11</v>
      </c>
      <c r="AX12" s="35">
        <v>3643.1623931623935</v>
      </c>
      <c r="AY12" s="36" t="s">
        <v>11</v>
      </c>
      <c r="AZ12" s="35">
        <v>2740.7455853499018</v>
      </c>
      <c r="BA12" s="36" t="s">
        <v>11</v>
      </c>
      <c r="BB12" s="36"/>
      <c r="BC12" s="2">
        <v>5692.1876875075004</v>
      </c>
      <c r="BD12" s="11" t="s">
        <v>11</v>
      </c>
      <c r="BE12" s="35">
        <v>5054.3945912722802</v>
      </c>
      <c r="BF12" s="36" t="s">
        <v>11</v>
      </c>
      <c r="BG12" s="35">
        <v>5392.4107142857147</v>
      </c>
      <c r="BH12" s="36" t="s">
        <v>11</v>
      </c>
      <c r="BI12" s="35">
        <v>7244.1585177560473</v>
      </c>
      <c r="BJ12" s="36" t="s">
        <v>11</v>
      </c>
      <c r="BK12" s="36"/>
      <c r="BL12" s="2">
        <v>1699.6080393628552</v>
      </c>
      <c r="BM12" s="11" t="s">
        <v>11</v>
      </c>
      <c r="BN12" s="35">
        <v>2620.0902934537248</v>
      </c>
      <c r="BO12" s="36" t="s">
        <v>11</v>
      </c>
      <c r="BP12" s="35">
        <v>800.21186440677957</v>
      </c>
      <c r="BQ12" s="36" t="s">
        <v>11</v>
      </c>
      <c r="BR12" s="35">
        <v>2600.9608277900961</v>
      </c>
      <c r="BS12" s="36" t="s">
        <v>11</v>
      </c>
      <c r="BT12" s="35">
        <v>625.97704972559461</v>
      </c>
      <c r="BU12" s="36" t="s">
        <v>11</v>
      </c>
      <c r="BV12" s="35">
        <v>1755.6466302367942</v>
      </c>
      <c r="BW12" s="36" t="s">
        <v>11</v>
      </c>
      <c r="BX12" s="35">
        <v>3190.7053394858272</v>
      </c>
      <c r="BY12" s="36" t="s">
        <v>11</v>
      </c>
      <c r="BZ12" s="35">
        <v>925.75539568345323</v>
      </c>
      <c r="CA12" s="36" t="s">
        <v>11</v>
      </c>
      <c r="CB12" s="35">
        <v>2017.1446384039898</v>
      </c>
      <c r="CC12" s="36" t="s">
        <v>11</v>
      </c>
      <c r="CD12" s="35">
        <v>1777.4946921443736</v>
      </c>
      <c r="CE12" s="36" t="s">
        <v>11</v>
      </c>
      <c r="CF12" s="35">
        <v>476.49289099526061</v>
      </c>
      <c r="CG12" s="36" t="s">
        <v>11</v>
      </c>
      <c r="CH12" s="35">
        <v>127.3603856970671</v>
      </c>
      <c r="CI12" s="36" t="s">
        <v>11</v>
      </c>
    </row>
    <row r="15" spans="1:87" s="27" customFormat="1" x14ac:dyDescent="0.25">
      <c r="A15" s="42" t="s">
        <v>17</v>
      </c>
      <c r="B15" s="13">
        <v>2004265</v>
      </c>
      <c r="C15" s="14">
        <f>B15/B$15*100</f>
        <v>100</v>
      </c>
      <c r="D15" s="44"/>
      <c r="E15" s="13">
        <v>323540</v>
      </c>
      <c r="F15" s="14">
        <f>E15/E$15*100</f>
        <v>100</v>
      </c>
      <c r="G15" s="43">
        <v>43250</v>
      </c>
      <c r="H15" s="44">
        <f>G15/G$15*100</f>
        <v>100</v>
      </c>
      <c r="I15" s="43">
        <v>88470</v>
      </c>
      <c r="J15" s="44">
        <f>I15/I$15*100</f>
        <v>100</v>
      </c>
      <c r="K15" s="43">
        <v>107935</v>
      </c>
      <c r="L15" s="44">
        <f>K15/K$15*100</f>
        <v>100</v>
      </c>
      <c r="M15" s="43">
        <v>79490</v>
      </c>
      <c r="N15" s="44">
        <f>M15/M$15*100</f>
        <v>100</v>
      </c>
      <c r="O15" s="43">
        <v>4395</v>
      </c>
      <c r="P15" s="44">
        <f>O15/O$15*100</f>
        <v>100</v>
      </c>
      <c r="Q15" s="44"/>
      <c r="R15" s="13">
        <v>427535</v>
      </c>
      <c r="S15" s="14">
        <f>R15/R$15*100</f>
        <v>100</v>
      </c>
      <c r="T15" s="43">
        <v>140630</v>
      </c>
      <c r="U15" s="44">
        <f>T15/T$15*100</f>
        <v>100</v>
      </c>
      <c r="V15" s="43">
        <v>141815</v>
      </c>
      <c r="W15" s="44">
        <f>V15/V$15*100</f>
        <v>100</v>
      </c>
      <c r="X15" s="43">
        <v>145090</v>
      </c>
      <c r="Y15" s="44">
        <f>X15/X$15*100</f>
        <v>100</v>
      </c>
      <c r="Z15" s="44"/>
      <c r="AA15" s="13">
        <v>425625</v>
      </c>
      <c r="AB15" s="14">
        <f>AA15/AA$15*100</f>
        <v>100</v>
      </c>
      <c r="AC15" s="43">
        <v>170580</v>
      </c>
      <c r="AD15" s="44">
        <f>AC15/AC$15*100</f>
        <v>100</v>
      </c>
      <c r="AE15" s="43">
        <v>105810</v>
      </c>
      <c r="AF15" s="44">
        <f>AE15/AE$15*100</f>
        <v>100</v>
      </c>
      <c r="AG15" s="43">
        <v>24635</v>
      </c>
      <c r="AH15" s="44">
        <f>AG15/AG$15*100</f>
        <v>100</v>
      </c>
      <c r="AI15" s="43">
        <v>104945</v>
      </c>
      <c r="AJ15" s="44">
        <f>AI15/AI$15*100</f>
        <v>100</v>
      </c>
      <c r="AK15" s="43">
        <v>19655</v>
      </c>
      <c r="AL15" s="44">
        <f>AK15/AK$15*100</f>
        <v>100</v>
      </c>
      <c r="AM15" s="44"/>
      <c r="AN15" s="13">
        <v>305045</v>
      </c>
      <c r="AO15" s="14">
        <f>AN15/AN$15*100</f>
        <v>100</v>
      </c>
      <c r="AP15" s="43">
        <v>135335</v>
      </c>
      <c r="AQ15" s="44">
        <f>AP15/AP$15*100</f>
        <v>100</v>
      </c>
      <c r="AR15" s="43">
        <v>102100</v>
      </c>
      <c r="AS15" s="44">
        <f>AR15/AR$15*100</f>
        <v>100</v>
      </c>
      <c r="AT15" s="43">
        <v>34505</v>
      </c>
      <c r="AU15" s="44">
        <f>AT15/AT$15*100</f>
        <v>100</v>
      </c>
      <c r="AV15" s="43">
        <v>7040</v>
      </c>
      <c r="AW15" s="44">
        <f>AV15/AV$15*100</f>
        <v>100</v>
      </c>
      <c r="AX15" s="43">
        <v>5115</v>
      </c>
      <c r="AY15" s="44">
        <f>AX15/AX$15*100</f>
        <v>100</v>
      </c>
      <c r="AZ15" s="43">
        <v>20950</v>
      </c>
      <c r="BA15" s="44">
        <f>AZ15/AZ$15*100</f>
        <v>100</v>
      </c>
      <c r="BB15" s="44"/>
      <c r="BC15" s="13">
        <v>237160</v>
      </c>
      <c r="BD15" s="14">
        <f>BC15/BC$15*100</f>
        <v>100</v>
      </c>
      <c r="BE15" s="43">
        <v>82235</v>
      </c>
      <c r="BF15" s="44">
        <f>BE15/BE$15*100</f>
        <v>100</v>
      </c>
      <c r="BG15" s="43">
        <v>84550</v>
      </c>
      <c r="BH15" s="44">
        <f>BG15/BG$15*100</f>
        <v>100</v>
      </c>
      <c r="BI15" s="43">
        <v>70375</v>
      </c>
      <c r="BJ15" s="44">
        <f>BI15/BI$15*100</f>
        <v>100</v>
      </c>
      <c r="BK15" s="44"/>
      <c r="BL15" s="13">
        <v>285315</v>
      </c>
      <c r="BM15" s="14">
        <f>BL15/BL$15*100</f>
        <v>100</v>
      </c>
      <c r="BN15" s="43">
        <v>46430</v>
      </c>
      <c r="BO15" s="44">
        <f>BN15/BN$15*100</f>
        <v>100</v>
      </c>
      <c r="BP15" s="43">
        <v>18880</v>
      </c>
      <c r="BQ15" s="44">
        <f>BP15/BP$15*100</f>
        <v>100</v>
      </c>
      <c r="BR15" s="43">
        <v>70390</v>
      </c>
      <c r="BS15" s="44">
        <f>BR15/BR$15*100</f>
        <v>100</v>
      </c>
      <c r="BT15" s="43">
        <v>3765</v>
      </c>
      <c r="BU15" s="44">
        <f>BT15/BT$15*100</f>
        <v>100</v>
      </c>
      <c r="BV15" s="43">
        <v>19275</v>
      </c>
      <c r="BW15" s="44">
        <f>BV15/BV$15*100</f>
        <v>100</v>
      </c>
      <c r="BX15" s="43">
        <v>48400</v>
      </c>
      <c r="BY15" s="44">
        <f>BX15/BX$15*100</f>
        <v>100</v>
      </c>
      <c r="BZ15" s="43">
        <v>19300</v>
      </c>
      <c r="CA15" s="44">
        <f>BZ15/BZ$15*100</f>
        <v>100</v>
      </c>
      <c r="CB15" s="43">
        <v>19410</v>
      </c>
      <c r="CC15" s="44">
        <f>CB15/CB$15*100</f>
        <v>100</v>
      </c>
      <c r="CD15" s="43">
        <v>33490</v>
      </c>
      <c r="CE15" s="44">
        <f>CD15/CD$15*100</f>
        <v>100</v>
      </c>
      <c r="CF15" s="43">
        <v>5025</v>
      </c>
      <c r="CG15" s="44">
        <f>CF15/CF$15*100</f>
        <v>100</v>
      </c>
      <c r="CH15" s="43">
        <v>950</v>
      </c>
      <c r="CI15" s="44">
        <f>CH15/CH$15*100</f>
        <v>100</v>
      </c>
    </row>
    <row r="16" spans="1:87" x14ac:dyDescent="0.25">
      <c r="A16" s="45" t="s">
        <v>18</v>
      </c>
      <c r="B16" s="15">
        <v>309765</v>
      </c>
      <c r="C16" s="16">
        <f t="shared" ref="C16:C21" si="6">B16/B$15*100</f>
        <v>15.455291590682869</v>
      </c>
      <c r="D16" s="40"/>
      <c r="E16" s="15">
        <v>58105</v>
      </c>
      <c r="F16" s="16">
        <f t="shared" ref="F16:F21" si="7">E16/E$15*100</f>
        <v>17.959139519070284</v>
      </c>
      <c r="G16" s="46">
        <v>7735</v>
      </c>
      <c r="H16" s="40">
        <f t="shared" ref="H16:J21" si="8">G16/G$15*100</f>
        <v>17.884393063583815</v>
      </c>
      <c r="I16" s="46">
        <v>16895</v>
      </c>
      <c r="J16" s="40">
        <f t="shared" si="8"/>
        <v>19.096868995139594</v>
      </c>
      <c r="K16" s="46">
        <v>17435</v>
      </c>
      <c r="L16" s="40">
        <f t="shared" ref="L16:N21" si="9">K16/K$15*100</f>
        <v>16.153240376152315</v>
      </c>
      <c r="M16" s="46">
        <v>15330</v>
      </c>
      <c r="N16" s="40">
        <f t="shared" si="9"/>
        <v>19.285444710026418</v>
      </c>
      <c r="O16" s="46">
        <v>710</v>
      </c>
      <c r="P16" s="40">
        <f t="shared" ref="P16:P21" si="10">O16/O$15*100</f>
        <v>16.154721274175198</v>
      </c>
      <c r="Q16" s="40"/>
      <c r="R16" s="15">
        <v>63450</v>
      </c>
      <c r="S16" s="16">
        <f t="shared" ref="S16:S21" si="11">R16/R$15*100</f>
        <v>14.840890219514192</v>
      </c>
      <c r="T16" s="46">
        <v>20270</v>
      </c>
      <c r="U16" s="40">
        <f t="shared" ref="U16:W21" si="12">T16/T$15*100</f>
        <v>14.413709734764987</v>
      </c>
      <c r="V16" s="46">
        <v>19480</v>
      </c>
      <c r="W16" s="40">
        <f t="shared" si="12"/>
        <v>13.736205619997884</v>
      </c>
      <c r="X16" s="46">
        <v>23700</v>
      </c>
      <c r="Y16" s="40">
        <f t="shared" ref="Y16:Y21" si="13">X16/X$15*100</f>
        <v>16.334688813839684</v>
      </c>
      <c r="Z16" s="40"/>
      <c r="AA16" s="15">
        <v>53475</v>
      </c>
      <c r="AB16" s="16">
        <f t="shared" ref="AB16:AB21" si="14">AA16/AA$15*100</f>
        <v>12.563876651982378</v>
      </c>
      <c r="AC16" s="46">
        <v>25730</v>
      </c>
      <c r="AD16" s="40">
        <f t="shared" ref="AD16:AF21" si="15">AC16/AC$15*100</f>
        <v>15.083831633251259</v>
      </c>
      <c r="AE16" s="46">
        <v>11620</v>
      </c>
      <c r="AF16" s="40">
        <f t="shared" si="15"/>
        <v>10.981948776108117</v>
      </c>
      <c r="AG16" s="46">
        <v>5720</v>
      </c>
      <c r="AH16" s="40">
        <f t="shared" ref="AH16:AJ21" si="16">AG16/AG$15*100</f>
        <v>23.218997361477573</v>
      </c>
      <c r="AI16" s="46">
        <v>7565</v>
      </c>
      <c r="AJ16" s="40">
        <f t="shared" si="16"/>
        <v>7.2085378055171763</v>
      </c>
      <c r="AK16" s="46">
        <v>2840</v>
      </c>
      <c r="AL16" s="40">
        <f t="shared" ref="AL16:AL21" si="17">AK16/AK$15*100</f>
        <v>14.449249554820657</v>
      </c>
      <c r="AM16" s="40"/>
      <c r="AN16" s="15">
        <v>55105</v>
      </c>
      <c r="AO16" s="16">
        <f t="shared" ref="AO16:AO21" si="18">AN16/AN$15*100</f>
        <v>18.064547853595371</v>
      </c>
      <c r="AP16" s="46">
        <v>22735</v>
      </c>
      <c r="AQ16" s="40">
        <f t="shared" ref="AQ16:AS21" si="19">AP16/AP$15*100</f>
        <v>16.799054198839915</v>
      </c>
      <c r="AR16" s="46">
        <v>19725</v>
      </c>
      <c r="AS16" s="40">
        <f t="shared" si="19"/>
        <v>19.319294809010774</v>
      </c>
      <c r="AT16" s="46">
        <v>6030</v>
      </c>
      <c r="AU16" s="40">
        <f t="shared" ref="AU16:AW21" si="20">AT16/AT$15*100</f>
        <v>17.475728155339805</v>
      </c>
      <c r="AV16" s="46">
        <v>1395</v>
      </c>
      <c r="AW16" s="40">
        <f t="shared" si="20"/>
        <v>19.81534090909091</v>
      </c>
      <c r="AX16" s="46">
        <v>960</v>
      </c>
      <c r="AY16" s="40">
        <f t="shared" ref="AY16:BA21" si="21">AX16/AX$15*100</f>
        <v>18.768328445747802</v>
      </c>
      <c r="AZ16" s="46">
        <v>4260</v>
      </c>
      <c r="BA16" s="40">
        <f t="shared" si="21"/>
        <v>20.334128878281625</v>
      </c>
      <c r="BB16" s="40"/>
      <c r="BC16" s="15">
        <v>33505</v>
      </c>
      <c r="BD16" s="16">
        <f t="shared" ref="BD16:BD21" si="22">BC16/BC$15*100</f>
        <v>14.127593186034746</v>
      </c>
      <c r="BE16" s="46">
        <v>12935</v>
      </c>
      <c r="BF16" s="40">
        <f t="shared" ref="BF16:BH21" si="23">BE16/BE$15*100</f>
        <v>15.72931233659634</v>
      </c>
      <c r="BG16" s="46">
        <v>10805</v>
      </c>
      <c r="BH16" s="40">
        <f t="shared" si="23"/>
        <v>12.779420461265524</v>
      </c>
      <c r="BI16" s="46">
        <v>9765</v>
      </c>
      <c r="BJ16" s="40">
        <f t="shared" ref="BJ16:BJ21" si="24">BI16/BI$15*100</f>
        <v>13.875666074600353</v>
      </c>
      <c r="BK16" s="40"/>
      <c r="BL16" s="15">
        <v>46115</v>
      </c>
      <c r="BM16" s="16">
        <f t="shared" ref="BM16:BM21" si="25">BL16/BL$15*100</f>
        <v>16.162837565497785</v>
      </c>
      <c r="BN16" s="46">
        <v>7615</v>
      </c>
      <c r="BO16" s="40">
        <f t="shared" ref="BO16:BQ21" si="26">BN16/BN$15*100</f>
        <v>16.401033814344174</v>
      </c>
      <c r="BP16" s="46">
        <v>3060</v>
      </c>
      <c r="BQ16" s="40">
        <f t="shared" si="26"/>
        <v>16.207627118644069</v>
      </c>
      <c r="BR16" s="46">
        <v>12310</v>
      </c>
      <c r="BS16" s="40">
        <f t="shared" ref="BS16:BU21" si="27">BR16/BR$15*100</f>
        <v>17.48827958516835</v>
      </c>
      <c r="BT16" s="46">
        <v>505</v>
      </c>
      <c r="BU16" s="40">
        <f t="shared" si="27"/>
        <v>13.41301460823373</v>
      </c>
      <c r="BV16" s="46">
        <v>3470</v>
      </c>
      <c r="BW16" s="40">
        <f t="shared" ref="BW16:BY21" si="28">BV16/BV$15*100</f>
        <v>18.002594033722438</v>
      </c>
      <c r="BX16" s="46">
        <v>7885</v>
      </c>
      <c r="BY16" s="40">
        <f t="shared" si="28"/>
        <v>16.291322314049587</v>
      </c>
      <c r="BZ16" s="46">
        <v>2655</v>
      </c>
      <c r="CA16" s="40">
        <f t="shared" ref="CA16:CC21" si="29">BZ16/BZ$15*100</f>
        <v>13.756476683937823</v>
      </c>
      <c r="CB16" s="46">
        <v>3065</v>
      </c>
      <c r="CC16" s="40">
        <f t="shared" si="29"/>
        <v>15.790829469345699</v>
      </c>
      <c r="CD16" s="46">
        <v>4880</v>
      </c>
      <c r="CE16" s="40">
        <f t="shared" ref="CE16:CG21" si="30">CD16/CD$15*100</f>
        <v>14.571513884741712</v>
      </c>
      <c r="CF16" s="46">
        <v>545</v>
      </c>
      <c r="CG16" s="40">
        <f t="shared" si="30"/>
        <v>10.845771144278608</v>
      </c>
      <c r="CH16" s="46">
        <v>125</v>
      </c>
      <c r="CI16" s="40">
        <f t="shared" ref="CI16:CI21" si="31">CH16/CH$15*100</f>
        <v>13.157894736842104</v>
      </c>
    </row>
    <row r="17" spans="1:87" x14ac:dyDescent="0.25">
      <c r="A17" s="45" t="s">
        <v>19</v>
      </c>
      <c r="B17" s="15">
        <v>1343175</v>
      </c>
      <c r="C17" s="16">
        <f t="shared" si="6"/>
        <v>67.015838723921235</v>
      </c>
      <c r="D17" s="40"/>
      <c r="E17" s="15">
        <v>200475</v>
      </c>
      <c r="F17" s="16">
        <f t="shared" si="7"/>
        <v>61.962972120912404</v>
      </c>
      <c r="G17" s="46">
        <v>25730</v>
      </c>
      <c r="H17" s="40">
        <f t="shared" si="8"/>
        <v>59.491329479768787</v>
      </c>
      <c r="I17" s="46">
        <v>54640</v>
      </c>
      <c r="J17" s="40">
        <f t="shared" si="8"/>
        <v>61.761048943144573</v>
      </c>
      <c r="K17" s="46">
        <v>69515</v>
      </c>
      <c r="L17" s="40">
        <f t="shared" si="9"/>
        <v>64.404502709964333</v>
      </c>
      <c r="M17" s="46">
        <v>47580</v>
      </c>
      <c r="N17" s="40">
        <f t="shared" si="9"/>
        <v>59.856585734054605</v>
      </c>
      <c r="O17" s="46">
        <v>3010</v>
      </c>
      <c r="P17" s="40">
        <f t="shared" si="10"/>
        <v>68.486916951080772</v>
      </c>
      <c r="Q17" s="40"/>
      <c r="R17" s="15">
        <v>298345</v>
      </c>
      <c r="S17" s="16">
        <f t="shared" si="11"/>
        <v>69.782590898990719</v>
      </c>
      <c r="T17" s="46">
        <v>97040</v>
      </c>
      <c r="U17" s="40">
        <f t="shared" si="12"/>
        <v>69.003768754888711</v>
      </c>
      <c r="V17" s="46">
        <v>99765</v>
      </c>
      <c r="W17" s="40">
        <f t="shared" si="12"/>
        <v>70.348693720692452</v>
      </c>
      <c r="X17" s="46">
        <v>101540</v>
      </c>
      <c r="Y17" s="40">
        <f t="shared" si="13"/>
        <v>69.984147770349438</v>
      </c>
      <c r="Z17" s="40"/>
      <c r="AA17" s="15">
        <v>308265</v>
      </c>
      <c r="AB17" s="16">
        <f t="shared" si="14"/>
        <v>72.426431718061679</v>
      </c>
      <c r="AC17" s="46">
        <v>118035</v>
      </c>
      <c r="AD17" s="40">
        <f t="shared" si="15"/>
        <v>69.196271544143499</v>
      </c>
      <c r="AE17" s="46">
        <v>81870</v>
      </c>
      <c r="AF17" s="40">
        <f t="shared" si="15"/>
        <v>77.374539268500143</v>
      </c>
      <c r="AG17" s="46">
        <v>14075</v>
      </c>
      <c r="AH17" s="40">
        <f t="shared" si="16"/>
        <v>57.134158717272179</v>
      </c>
      <c r="AI17" s="46">
        <v>83040</v>
      </c>
      <c r="AJ17" s="40">
        <f t="shared" si="16"/>
        <v>79.127161846681588</v>
      </c>
      <c r="AK17" s="46">
        <v>11245</v>
      </c>
      <c r="AL17" s="40">
        <f t="shared" si="17"/>
        <v>57.211905367590944</v>
      </c>
      <c r="AM17" s="40"/>
      <c r="AN17" s="15">
        <v>191210</v>
      </c>
      <c r="AO17" s="16">
        <f t="shared" si="18"/>
        <v>62.682555032864009</v>
      </c>
      <c r="AP17" s="46">
        <v>86815</v>
      </c>
      <c r="AQ17" s="40">
        <f t="shared" si="19"/>
        <v>64.148224775556955</v>
      </c>
      <c r="AR17" s="46">
        <v>65430</v>
      </c>
      <c r="AS17" s="40">
        <f t="shared" si="19"/>
        <v>64.084231145935348</v>
      </c>
      <c r="AT17" s="46">
        <v>18560</v>
      </c>
      <c r="AU17" s="40">
        <f t="shared" si="20"/>
        <v>53.789305897695982</v>
      </c>
      <c r="AV17" s="46">
        <v>4425</v>
      </c>
      <c r="AW17" s="40">
        <f t="shared" si="20"/>
        <v>62.855113636363633</v>
      </c>
      <c r="AX17" s="46">
        <v>3215</v>
      </c>
      <c r="AY17" s="40">
        <f t="shared" si="21"/>
        <v>62.854349951124142</v>
      </c>
      <c r="AZ17" s="46">
        <v>12765</v>
      </c>
      <c r="BA17" s="40">
        <f t="shared" si="21"/>
        <v>60.930787589498806</v>
      </c>
      <c r="BB17" s="40"/>
      <c r="BC17" s="15">
        <v>163360</v>
      </c>
      <c r="BD17" s="16">
        <f t="shared" si="22"/>
        <v>68.881767583066292</v>
      </c>
      <c r="BE17" s="46">
        <v>52635</v>
      </c>
      <c r="BF17" s="40">
        <f t="shared" si="23"/>
        <v>64.005593725299448</v>
      </c>
      <c r="BG17" s="46">
        <v>62580</v>
      </c>
      <c r="BH17" s="40">
        <f t="shared" si="23"/>
        <v>74.015375517445307</v>
      </c>
      <c r="BI17" s="46">
        <v>48145</v>
      </c>
      <c r="BJ17" s="40">
        <f t="shared" si="24"/>
        <v>68.412078152753111</v>
      </c>
      <c r="BK17" s="40"/>
      <c r="BL17" s="15">
        <v>181515</v>
      </c>
      <c r="BM17" s="16">
        <f t="shared" si="25"/>
        <v>63.619157772987755</v>
      </c>
      <c r="BN17" s="46">
        <v>30260</v>
      </c>
      <c r="BO17" s="40">
        <f t="shared" si="26"/>
        <v>65.173379280637519</v>
      </c>
      <c r="BP17" s="46">
        <v>12165</v>
      </c>
      <c r="BQ17" s="40">
        <f t="shared" si="26"/>
        <v>64.433262711864401</v>
      </c>
      <c r="BR17" s="46">
        <v>46195</v>
      </c>
      <c r="BS17" s="40">
        <f t="shared" si="27"/>
        <v>65.62721977553629</v>
      </c>
      <c r="BT17" s="46">
        <v>2270</v>
      </c>
      <c r="BU17" s="40">
        <f t="shared" si="27"/>
        <v>60.292164674634797</v>
      </c>
      <c r="BV17" s="46">
        <v>12040</v>
      </c>
      <c r="BW17" s="40">
        <f t="shared" si="28"/>
        <v>62.46433203631647</v>
      </c>
      <c r="BX17" s="46">
        <v>30240</v>
      </c>
      <c r="BY17" s="40">
        <f t="shared" si="28"/>
        <v>62.47933884297521</v>
      </c>
      <c r="BZ17" s="46">
        <v>12600</v>
      </c>
      <c r="CA17" s="40">
        <f t="shared" si="29"/>
        <v>65.284974093264253</v>
      </c>
      <c r="CB17" s="46">
        <v>12500</v>
      </c>
      <c r="CC17" s="40">
        <f t="shared" si="29"/>
        <v>64.399793920659448</v>
      </c>
      <c r="CD17" s="46">
        <v>19295</v>
      </c>
      <c r="CE17" s="40">
        <f t="shared" si="30"/>
        <v>57.614213197969541</v>
      </c>
      <c r="CF17" s="46">
        <v>3365</v>
      </c>
      <c r="CG17" s="40">
        <f t="shared" si="30"/>
        <v>66.96517412935323</v>
      </c>
      <c r="CH17" s="46">
        <v>585</v>
      </c>
      <c r="CI17" s="40">
        <f t="shared" si="31"/>
        <v>61.578947368421055</v>
      </c>
    </row>
    <row r="18" spans="1:87" x14ac:dyDescent="0.25">
      <c r="A18" s="47" t="s">
        <v>20</v>
      </c>
      <c r="B18" s="15">
        <v>237550</v>
      </c>
      <c r="C18" s="16">
        <f t="shared" si="6"/>
        <v>11.852225129910465</v>
      </c>
      <c r="D18" s="40"/>
      <c r="E18" s="15">
        <v>34905</v>
      </c>
      <c r="F18" s="16">
        <f t="shared" si="7"/>
        <v>10.788465104778389</v>
      </c>
      <c r="G18" s="46">
        <v>4375</v>
      </c>
      <c r="H18" s="40">
        <f t="shared" si="8"/>
        <v>10.115606936416185</v>
      </c>
      <c r="I18" s="46">
        <v>9840</v>
      </c>
      <c r="J18" s="40">
        <f t="shared" si="8"/>
        <v>11.122414377755172</v>
      </c>
      <c r="K18" s="46">
        <v>11930</v>
      </c>
      <c r="L18" s="40">
        <f t="shared" si="9"/>
        <v>11.05294853383981</v>
      </c>
      <c r="M18" s="46">
        <v>8330</v>
      </c>
      <c r="N18" s="40">
        <f t="shared" si="9"/>
        <v>10.479305573028054</v>
      </c>
      <c r="O18" s="46">
        <v>430</v>
      </c>
      <c r="P18" s="40">
        <f t="shared" si="10"/>
        <v>9.7838452787258259</v>
      </c>
      <c r="Q18" s="40"/>
      <c r="R18" s="15">
        <v>43845</v>
      </c>
      <c r="S18" s="16">
        <f t="shared" si="11"/>
        <v>10.255300735612289</v>
      </c>
      <c r="T18" s="46">
        <v>13785</v>
      </c>
      <c r="U18" s="40">
        <f t="shared" si="12"/>
        <v>9.802318139799473</v>
      </c>
      <c r="V18" s="46">
        <v>12950</v>
      </c>
      <c r="W18" s="40">
        <f t="shared" si="12"/>
        <v>9.1316151323907917</v>
      </c>
      <c r="X18" s="46">
        <v>17110</v>
      </c>
      <c r="Y18" s="40">
        <f t="shared" si="13"/>
        <v>11.792680405265697</v>
      </c>
      <c r="Z18" s="40"/>
      <c r="AA18" s="15">
        <v>64450</v>
      </c>
      <c r="AB18" s="16">
        <f t="shared" si="14"/>
        <v>15.142437591776799</v>
      </c>
      <c r="AC18" s="46">
        <v>25585</v>
      </c>
      <c r="AD18" s="40">
        <f t="shared" si="15"/>
        <v>14.998827529604878</v>
      </c>
      <c r="AE18" s="46">
        <v>16085</v>
      </c>
      <c r="AF18" s="40">
        <f t="shared" si="15"/>
        <v>15.201776769681505</v>
      </c>
      <c r="AG18" s="46">
        <v>3445</v>
      </c>
      <c r="AH18" s="40">
        <f t="shared" si="16"/>
        <v>13.984168865435356</v>
      </c>
      <c r="AI18" s="46">
        <v>16870</v>
      </c>
      <c r="AJ18" s="40">
        <f t="shared" si="16"/>
        <v>16.075086950307306</v>
      </c>
      <c r="AK18" s="46">
        <v>2465</v>
      </c>
      <c r="AL18" s="40">
        <f t="shared" si="17"/>
        <v>12.541338081913</v>
      </c>
      <c r="AM18" s="40"/>
      <c r="AN18" s="15">
        <v>35235</v>
      </c>
      <c r="AO18" s="16">
        <f t="shared" si="18"/>
        <v>11.55075480666787</v>
      </c>
      <c r="AP18" s="46">
        <v>14420</v>
      </c>
      <c r="AQ18" s="40">
        <f t="shared" si="19"/>
        <v>10.655041194073965</v>
      </c>
      <c r="AR18" s="46">
        <v>12605</v>
      </c>
      <c r="AS18" s="40">
        <f t="shared" si="19"/>
        <v>12.345739471106757</v>
      </c>
      <c r="AT18" s="46">
        <v>3695</v>
      </c>
      <c r="AU18" s="40">
        <f t="shared" si="20"/>
        <v>10.708592957542386</v>
      </c>
      <c r="AV18" s="46">
        <v>1055</v>
      </c>
      <c r="AW18" s="40">
        <f t="shared" si="20"/>
        <v>14.985795454545455</v>
      </c>
      <c r="AX18" s="46">
        <v>670</v>
      </c>
      <c r="AY18" s="40">
        <f t="shared" si="21"/>
        <v>13.098729227761485</v>
      </c>
      <c r="AZ18" s="46">
        <v>2790</v>
      </c>
      <c r="BA18" s="40">
        <f t="shared" si="21"/>
        <v>13.317422434367543</v>
      </c>
      <c r="BB18" s="40"/>
      <c r="BC18" s="15">
        <v>23940</v>
      </c>
      <c r="BD18" s="16">
        <f t="shared" si="22"/>
        <v>10.094451003541913</v>
      </c>
      <c r="BE18" s="46">
        <v>9445</v>
      </c>
      <c r="BF18" s="40">
        <f t="shared" si="23"/>
        <v>11.485377272450902</v>
      </c>
      <c r="BG18" s="46">
        <v>8785</v>
      </c>
      <c r="BH18" s="40">
        <f t="shared" si="23"/>
        <v>10.390301596688351</v>
      </c>
      <c r="BI18" s="46">
        <v>5710</v>
      </c>
      <c r="BJ18" s="40">
        <f t="shared" si="24"/>
        <v>8.1136767317939604</v>
      </c>
      <c r="BK18" s="40"/>
      <c r="BL18" s="15">
        <v>35160</v>
      </c>
      <c r="BM18" s="16">
        <f t="shared" si="25"/>
        <v>12.323221702329004</v>
      </c>
      <c r="BN18" s="46">
        <v>4895</v>
      </c>
      <c r="BO18" s="40">
        <f t="shared" si="26"/>
        <v>10.542752530691363</v>
      </c>
      <c r="BP18" s="46">
        <v>2305</v>
      </c>
      <c r="BQ18" s="40">
        <f t="shared" si="26"/>
        <v>12.208686440677965</v>
      </c>
      <c r="BR18" s="46">
        <v>9240</v>
      </c>
      <c r="BS18" s="40">
        <f t="shared" si="27"/>
        <v>13.12686461145049</v>
      </c>
      <c r="BT18" s="46">
        <v>555</v>
      </c>
      <c r="BU18" s="40">
        <f t="shared" si="27"/>
        <v>14.741035856573706</v>
      </c>
      <c r="BV18" s="46">
        <v>2700</v>
      </c>
      <c r="BW18" s="40">
        <f t="shared" si="28"/>
        <v>14.007782101167315</v>
      </c>
      <c r="BX18" s="46">
        <v>6245</v>
      </c>
      <c r="BY18" s="40">
        <f t="shared" si="28"/>
        <v>12.902892561983471</v>
      </c>
      <c r="BZ18" s="46">
        <v>2060</v>
      </c>
      <c r="CA18" s="40">
        <f t="shared" si="29"/>
        <v>10.673575129533679</v>
      </c>
      <c r="CB18" s="46">
        <v>2710</v>
      </c>
      <c r="CC18" s="40">
        <f t="shared" si="29"/>
        <v>13.961875321998971</v>
      </c>
      <c r="CD18" s="46">
        <v>3560</v>
      </c>
      <c r="CE18" s="40">
        <f t="shared" si="30"/>
        <v>10.63003881755748</v>
      </c>
      <c r="CF18" s="46">
        <v>735</v>
      </c>
      <c r="CG18" s="40">
        <f t="shared" si="30"/>
        <v>14.626865671641792</v>
      </c>
      <c r="CH18" s="46">
        <v>155</v>
      </c>
      <c r="CI18" s="40">
        <f t="shared" si="31"/>
        <v>16.315789473684212</v>
      </c>
    </row>
    <row r="19" spans="1:87" x14ac:dyDescent="0.25">
      <c r="A19" s="48" t="s">
        <v>21</v>
      </c>
      <c r="B19" s="15">
        <v>323245</v>
      </c>
      <c r="C19" s="16">
        <f t="shared" si="6"/>
        <v>16.127857344213464</v>
      </c>
      <c r="D19" s="40"/>
      <c r="E19" s="15">
        <v>36890</v>
      </c>
      <c r="F19" s="16">
        <f t="shared" si="7"/>
        <v>11.401990480311554</v>
      </c>
      <c r="G19" s="46">
        <v>4415</v>
      </c>
      <c r="H19" s="40">
        <f t="shared" si="8"/>
        <v>10.208092485549134</v>
      </c>
      <c r="I19" s="46">
        <v>11060</v>
      </c>
      <c r="J19" s="40">
        <f t="shared" si="8"/>
        <v>12.501412908330508</v>
      </c>
      <c r="K19" s="46">
        <v>12050</v>
      </c>
      <c r="L19" s="40">
        <f t="shared" si="9"/>
        <v>11.164126557650437</v>
      </c>
      <c r="M19" s="46">
        <v>8645</v>
      </c>
      <c r="N19" s="40">
        <f t="shared" si="9"/>
        <v>10.87558183419298</v>
      </c>
      <c r="O19" s="46">
        <v>720</v>
      </c>
      <c r="P19" s="40">
        <f t="shared" si="10"/>
        <v>16.382252559726961</v>
      </c>
      <c r="Q19" s="40"/>
      <c r="R19" s="15">
        <v>83050</v>
      </c>
      <c r="S19" s="16">
        <f t="shared" si="11"/>
        <v>19.425310208520941</v>
      </c>
      <c r="T19" s="46">
        <v>26405</v>
      </c>
      <c r="U19" s="40">
        <f t="shared" si="12"/>
        <v>18.776221289909692</v>
      </c>
      <c r="V19" s="46">
        <v>28735</v>
      </c>
      <c r="W19" s="40">
        <f t="shared" si="12"/>
        <v>20.262313577548213</v>
      </c>
      <c r="X19" s="46">
        <v>27910</v>
      </c>
      <c r="Y19" s="40">
        <f t="shared" si="13"/>
        <v>19.236336067268592</v>
      </c>
      <c r="Z19" s="40"/>
      <c r="AA19" s="15">
        <v>90940</v>
      </c>
      <c r="AB19" s="16">
        <f t="shared" si="14"/>
        <v>21.366226138032303</v>
      </c>
      <c r="AC19" s="46">
        <v>28895</v>
      </c>
      <c r="AD19" s="40">
        <f t="shared" si="15"/>
        <v>16.939266033532654</v>
      </c>
      <c r="AE19" s="46">
        <v>27405</v>
      </c>
      <c r="AF19" s="40">
        <f t="shared" si="15"/>
        <v>25.900198468953782</v>
      </c>
      <c r="AG19" s="46">
        <v>2595</v>
      </c>
      <c r="AH19" s="40">
        <f t="shared" si="16"/>
        <v>10.533793383397605</v>
      </c>
      <c r="AI19" s="46">
        <v>30410</v>
      </c>
      <c r="AJ19" s="40">
        <f t="shared" si="16"/>
        <v>28.977083234074989</v>
      </c>
      <c r="AK19" s="46">
        <v>1635</v>
      </c>
      <c r="AL19" s="40">
        <f t="shared" si="17"/>
        <v>8.3184940218773846</v>
      </c>
      <c r="AM19" s="40"/>
      <c r="AN19" s="15">
        <v>37505</v>
      </c>
      <c r="AO19" s="16">
        <f t="shared" si="18"/>
        <v>12.294907308757724</v>
      </c>
      <c r="AP19" s="46">
        <v>18695</v>
      </c>
      <c r="AQ19" s="40">
        <f t="shared" si="19"/>
        <v>13.813869287324049</v>
      </c>
      <c r="AR19" s="46">
        <v>12680</v>
      </c>
      <c r="AS19" s="40">
        <f t="shared" si="19"/>
        <v>12.419196865817826</v>
      </c>
      <c r="AT19" s="46">
        <v>3405</v>
      </c>
      <c r="AU19" s="40">
        <f t="shared" si="20"/>
        <v>9.8681350528908851</v>
      </c>
      <c r="AV19" s="46">
        <v>700</v>
      </c>
      <c r="AW19" s="40">
        <f t="shared" si="20"/>
        <v>9.9431818181818183</v>
      </c>
      <c r="AX19" s="46">
        <v>435</v>
      </c>
      <c r="AY19" s="40">
        <f t="shared" si="21"/>
        <v>8.5043988269794717</v>
      </c>
      <c r="AZ19" s="46">
        <v>1590</v>
      </c>
      <c r="BA19" s="40">
        <f t="shared" si="21"/>
        <v>7.5894988066825775</v>
      </c>
      <c r="BB19" s="40"/>
      <c r="BC19" s="15">
        <v>45355</v>
      </c>
      <c r="BD19" s="16">
        <f t="shared" si="22"/>
        <v>19.124219935908251</v>
      </c>
      <c r="BE19" s="46">
        <v>11230</v>
      </c>
      <c r="BF19" s="40">
        <f t="shared" si="23"/>
        <v>13.655985894084028</v>
      </c>
      <c r="BG19" s="46">
        <v>20810</v>
      </c>
      <c r="BH19" s="40">
        <f t="shared" si="23"/>
        <v>24.612655233589592</v>
      </c>
      <c r="BI19" s="46">
        <v>13315</v>
      </c>
      <c r="BJ19" s="40">
        <f t="shared" si="24"/>
        <v>18.920071047957371</v>
      </c>
      <c r="BK19" s="40"/>
      <c r="BL19" s="15">
        <v>29545</v>
      </c>
      <c r="BM19" s="16">
        <f t="shared" si="25"/>
        <v>10.355221421937157</v>
      </c>
      <c r="BN19" s="46">
        <v>6210</v>
      </c>
      <c r="BO19" s="40">
        <f t="shared" si="26"/>
        <v>13.374973077751454</v>
      </c>
      <c r="BP19" s="46">
        <v>1795</v>
      </c>
      <c r="BQ19" s="40">
        <f t="shared" si="26"/>
        <v>9.5074152542372872</v>
      </c>
      <c r="BR19" s="46">
        <v>7615</v>
      </c>
      <c r="BS19" s="40">
        <f t="shared" si="27"/>
        <v>10.81829805370081</v>
      </c>
      <c r="BT19" s="46">
        <v>245</v>
      </c>
      <c r="BU19" s="40">
        <f t="shared" si="27"/>
        <v>6.5073041168658694</v>
      </c>
      <c r="BV19" s="46">
        <v>1190</v>
      </c>
      <c r="BW19" s="40">
        <f t="shared" si="28"/>
        <v>6.1738002594033725</v>
      </c>
      <c r="BX19" s="46">
        <v>5115</v>
      </c>
      <c r="BY19" s="40">
        <f t="shared" si="28"/>
        <v>10.568181818181818</v>
      </c>
      <c r="BZ19" s="46">
        <v>2410</v>
      </c>
      <c r="CA19" s="40">
        <f t="shared" si="29"/>
        <v>12.487046632124352</v>
      </c>
      <c r="CB19" s="46">
        <v>1385</v>
      </c>
      <c r="CC19" s="40">
        <f t="shared" si="29"/>
        <v>7.1354971664090678</v>
      </c>
      <c r="CD19" s="46">
        <v>2835</v>
      </c>
      <c r="CE19" s="40">
        <f t="shared" si="30"/>
        <v>8.4652134965661396</v>
      </c>
      <c r="CF19" s="46">
        <v>695</v>
      </c>
      <c r="CG19" s="40">
        <f t="shared" si="30"/>
        <v>13.830845771144279</v>
      </c>
      <c r="CH19" s="46">
        <v>50</v>
      </c>
      <c r="CI19" s="40">
        <f t="shared" si="31"/>
        <v>5.2631578947368416</v>
      </c>
    </row>
    <row r="20" spans="1:87" x14ac:dyDescent="0.25">
      <c r="A20" s="48" t="s">
        <v>22</v>
      </c>
      <c r="B20" s="15">
        <v>782385</v>
      </c>
      <c r="C20" s="16">
        <f t="shared" si="6"/>
        <v>39.036005717806773</v>
      </c>
      <c r="D20" s="40"/>
      <c r="E20" s="15">
        <v>128690</v>
      </c>
      <c r="F20" s="16">
        <f t="shared" si="7"/>
        <v>39.77560734375966</v>
      </c>
      <c r="G20" s="46">
        <v>16955</v>
      </c>
      <c r="H20" s="40">
        <f t="shared" si="8"/>
        <v>39.202312138728324</v>
      </c>
      <c r="I20" s="46">
        <v>11855</v>
      </c>
      <c r="J20" s="40">
        <f t="shared" si="8"/>
        <v>13.400022606533287</v>
      </c>
      <c r="K20" s="46">
        <v>13585</v>
      </c>
      <c r="L20" s="40">
        <f t="shared" si="9"/>
        <v>12.586278778894705</v>
      </c>
      <c r="M20" s="46">
        <v>10275</v>
      </c>
      <c r="N20" s="40">
        <f t="shared" si="9"/>
        <v>12.926154233236886</v>
      </c>
      <c r="O20" s="46">
        <v>630</v>
      </c>
      <c r="P20" s="40">
        <f t="shared" si="10"/>
        <v>14.334470989761092</v>
      </c>
      <c r="Q20" s="40"/>
      <c r="R20" s="15">
        <v>171460</v>
      </c>
      <c r="S20" s="16">
        <f t="shared" si="11"/>
        <v>40.104318944647801</v>
      </c>
      <c r="T20" s="46">
        <v>22875</v>
      </c>
      <c r="U20" s="40">
        <f t="shared" si="12"/>
        <v>16.266088316859843</v>
      </c>
      <c r="V20" s="46">
        <v>25380</v>
      </c>
      <c r="W20" s="40">
        <f t="shared" si="12"/>
        <v>17.896555371434616</v>
      </c>
      <c r="X20" s="46">
        <v>23200</v>
      </c>
      <c r="Y20" s="40">
        <f t="shared" si="13"/>
        <v>15.990075125783996</v>
      </c>
      <c r="Z20" s="40"/>
      <c r="AA20" s="15">
        <v>152885</v>
      </c>
      <c r="AB20" s="16">
        <f t="shared" si="14"/>
        <v>35.920117474302501</v>
      </c>
      <c r="AC20" s="46">
        <v>24790</v>
      </c>
      <c r="AD20" s="40">
        <f t="shared" si="15"/>
        <v>14.532770547543675</v>
      </c>
      <c r="AE20" s="46">
        <v>17470</v>
      </c>
      <c r="AF20" s="40">
        <f t="shared" si="15"/>
        <v>16.510726774406955</v>
      </c>
      <c r="AG20" s="46">
        <v>2780</v>
      </c>
      <c r="AH20" s="40">
        <f t="shared" si="16"/>
        <v>11.284757458899939</v>
      </c>
      <c r="AI20" s="46">
        <v>15575</v>
      </c>
      <c r="AJ20" s="40">
        <f t="shared" si="16"/>
        <v>14.84110724665301</v>
      </c>
      <c r="AK20" s="46">
        <v>2000</v>
      </c>
      <c r="AL20" s="40">
        <f t="shared" si="17"/>
        <v>10.175527855507504</v>
      </c>
      <c r="AM20" s="40"/>
      <c r="AN20" s="15">
        <v>118475</v>
      </c>
      <c r="AO20" s="16">
        <f t="shared" si="18"/>
        <v>38.838532019865923</v>
      </c>
      <c r="AP20" s="46">
        <v>19740</v>
      </c>
      <c r="AQ20" s="40">
        <f t="shared" si="19"/>
        <v>14.586027265674067</v>
      </c>
      <c r="AR20" s="46">
        <v>14755</v>
      </c>
      <c r="AS20" s="40">
        <f t="shared" si="19"/>
        <v>14.451518119490695</v>
      </c>
      <c r="AT20" s="46">
        <v>4225</v>
      </c>
      <c r="AU20" s="40">
        <f t="shared" si="20"/>
        <v>12.244602231560643</v>
      </c>
      <c r="AV20" s="46">
        <v>815</v>
      </c>
      <c r="AW20" s="40">
        <f t="shared" si="20"/>
        <v>11.576704545454545</v>
      </c>
      <c r="AX20" s="46">
        <v>635</v>
      </c>
      <c r="AY20" s="40">
        <f t="shared" si="21"/>
        <v>12.41446725317693</v>
      </c>
      <c r="AZ20" s="46">
        <v>2805</v>
      </c>
      <c r="BA20" s="40">
        <f t="shared" si="21"/>
        <v>13.389021479713604</v>
      </c>
      <c r="BB20" s="40"/>
      <c r="BC20" s="15">
        <v>94085</v>
      </c>
      <c r="BD20" s="16">
        <f t="shared" si="22"/>
        <v>39.671529768932366</v>
      </c>
      <c r="BE20" s="46">
        <v>10995</v>
      </c>
      <c r="BF20" s="40">
        <f t="shared" si="23"/>
        <v>13.370219492916641</v>
      </c>
      <c r="BG20" s="46">
        <v>14180</v>
      </c>
      <c r="BH20" s="40">
        <f t="shared" si="23"/>
        <v>16.771141336487286</v>
      </c>
      <c r="BI20" s="46">
        <v>11995</v>
      </c>
      <c r="BJ20" s="40">
        <f t="shared" si="24"/>
        <v>17.044404973357015</v>
      </c>
      <c r="BK20" s="40"/>
      <c r="BL20" s="15">
        <v>116805</v>
      </c>
      <c r="BM20" s="16">
        <f t="shared" si="25"/>
        <v>40.938962199674044</v>
      </c>
      <c r="BN20" s="46">
        <v>6625</v>
      </c>
      <c r="BO20" s="40">
        <f t="shared" si="26"/>
        <v>14.268791729485248</v>
      </c>
      <c r="BP20" s="46">
        <v>2295</v>
      </c>
      <c r="BQ20" s="40">
        <f t="shared" si="26"/>
        <v>12.15572033898305</v>
      </c>
      <c r="BR20" s="46">
        <v>8970</v>
      </c>
      <c r="BS20" s="40">
        <f t="shared" si="27"/>
        <v>12.743287398778236</v>
      </c>
      <c r="BT20" s="46">
        <v>335</v>
      </c>
      <c r="BU20" s="40">
        <f t="shared" si="27"/>
        <v>8.897742363877823</v>
      </c>
      <c r="BV20" s="46">
        <v>2290</v>
      </c>
      <c r="BW20" s="40">
        <f t="shared" si="28"/>
        <v>11.880674448767833</v>
      </c>
      <c r="BX20" s="46">
        <v>5790</v>
      </c>
      <c r="BY20" s="40">
        <f t="shared" si="28"/>
        <v>11.962809917355372</v>
      </c>
      <c r="BZ20" s="46">
        <v>2460</v>
      </c>
      <c r="CA20" s="40">
        <f t="shared" si="29"/>
        <v>12.746113989637307</v>
      </c>
      <c r="CB20" s="46">
        <v>2185</v>
      </c>
      <c r="CC20" s="40">
        <f t="shared" si="29"/>
        <v>11.257083977331273</v>
      </c>
      <c r="CD20" s="46">
        <v>3845</v>
      </c>
      <c r="CE20" s="40">
        <f t="shared" si="30"/>
        <v>11.481039116154076</v>
      </c>
      <c r="CF20" s="46">
        <v>485</v>
      </c>
      <c r="CG20" s="40">
        <f t="shared" si="30"/>
        <v>9.6517412935323392</v>
      </c>
      <c r="CH20" s="46">
        <v>95</v>
      </c>
      <c r="CI20" s="40">
        <f t="shared" si="31"/>
        <v>10</v>
      </c>
    </row>
    <row r="21" spans="1:87" x14ac:dyDescent="0.25">
      <c r="A21" s="45" t="s">
        <v>23</v>
      </c>
      <c r="B21" s="15">
        <v>351325</v>
      </c>
      <c r="C21" s="16">
        <f t="shared" si="6"/>
        <v>17.528869685395893</v>
      </c>
      <c r="D21" s="40"/>
      <c r="E21" s="15">
        <v>64965</v>
      </c>
      <c r="F21" s="16">
        <f t="shared" si="7"/>
        <v>20.079433763985907</v>
      </c>
      <c r="G21" s="46">
        <v>9780</v>
      </c>
      <c r="H21" s="40">
        <f t="shared" si="8"/>
        <v>22.612716763005778</v>
      </c>
      <c r="I21" s="46">
        <v>16935</v>
      </c>
      <c r="J21" s="40">
        <f t="shared" si="8"/>
        <v>19.142082061715836</v>
      </c>
      <c r="K21" s="46">
        <v>20990</v>
      </c>
      <c r="L21" s="40">
        <f t="shared" si="9"/>
        <v>19.446889331542135</v>
      </c>
      <c r="M21" s="46">
        <v>16580</v>
      </c>
      <c r="N21" s="40">
        <f t="shared" si="9"/>
        <v>20.857969555918984</v>
      </c>
      <c r="O21" s="46">
        <v>680</v>
      </c>
      <c r="P21" s="40">
        <f t="shared" si="10"/>
        <v>15.472127417519911</v>
      </c>
      <c r="Q21" s="40"/>
      <c r="R21" s="15">
        <v>65740</v>
      </c>
      <c r="S21" s="16">
        <f t="shared" si="11"/>
        <v>15.376518881495082</v>
      </c>
      <c r="T21" s="46">
        <v>23320</v>
      </c>
      <c r="U21" s="40">
        <f t="shared" si="12"/>
        <v>16.5825215103463</v>
      </c>
      <c r="V21" s="46">
        <v>22570</v>
      </c>
      <c r="W21" s="40">
        <f t="shared" si="12"/>
        <v>15.915100659309664</v>
      </c>
      <c r="X21" s="46">
        <v>19850</v>
      </c>
      <c r="Y21" s="40">
        <f t="shared" si="13"/>
        <v>13.681163415810877</v>
      </c>
      <c r="Z21" s="40"/>
      <c r="AA21" s="15">
        <v>63890</v>
      </c>
      <c r="AB21" s="16">
        <f t="shared" si="14"/>
        <v>15.01086637298091</v>
      </c>
      <c r="AC21" s="46">
        <v>26810</v>
      </c>
      <c r="AD21" s="40">
        <f t="shared" si="15"/>
        <v>15.716965646617423</v>
      </c>
      <c r="AE21" s="46">
        <v>12325</v>
      </c>
      <c r="AF21" s="40">
        <f t="shared" si="15"/>
        <v>11.648237406672338</v>
      </c>
      <c r="AG21" s="46">
        <v>4840</v>
      </c>
      <c r="AH21" s="40">
        <f t="shared" si="16"/>
        <v>19.646843921250255</v>
      </c>
      <c r="AI21" s="46">
        <v>14340</v>
      </c>
      <c r="AJ21" s="40">
        <f t="shared" si="16"/>
        <v>13.664300347801229</v>
      </c>
      <c r="AK21" s="46">
        <v>5575</v>
      </c>
      <c r="AL21" s="40">
        <f t="shared" si="17"/>
        <v>28.364283897227168</v>
      </c>
      <c r="AM21" s="40"/>
      <c r="AN21" s="15">
        <v>58725</v>
      </c>
      <c r="AO21" s="16">
        <f t="shared" si="18"/>
        <v>19.251258011113116</v>
      </c>
      <c r="AP21" s="46">
        <v>25785</v>
      </c>
      <c r="AQ21" s="40">
        <f t="shared" si="19"/>
        <v>19.052721025603134</v>
      </c>
      <c r="AR21" s="46">
        <v>16950</v>
      </c>
      <c r="AS21" s="40">
        <f t="shared" si="19"/>
        <v>16.601371204701273</v>
      </c>
      <c r="AT21" s="46">
        <v>9910</v>
      </c>
      <c r="AU21" s="40">
        <f t="shared" si="20"/>
        <v>28.720475293435733</v>
      </c>
      <c r="AV21" s="46">
        <v>1215</v>
      </c>
      <c r="AW21" s="40">
        <f t="shared" si="20"/>
        <v>17.258522727272727</v>
      </c>
      <c r="AX21" s="46">
        <v>940</v>
      </c>
      <c r="AY21" s="40">
        <f t="shared" si="21"/>
        <v>18.377321603128056</v>
      </c>
      <c r="AZ21" s="46">
        <v>3925</v>
      </c>
      <c r="BA21" s="40">
        <f t="shared" si="21"/>
        <v>18.735083532219569</v>
      </c>
      <c r="BB21" s="40"/>
      <c r="BC21" s="15">
        <v>40300</v>
      </c>
      <c r="BD21" s="16">
        <f t="shared" si="22"/>
        <v>16.992747512228032</v>
      </c>
      <c r="BE21" s="46">
        <v>16670</v>
      </c>
      <c r="BF21" s="40">
        <f t="shared" si="23"/>
        <v>20.271174074299264</v>
      </c>
      <c r="BG21" s="46">
        <v>11165</v>
      </c>
      <c r="BH21" s="40">
        <f t="shared" si="23"/>
        <v>13.205204021289177</v>
      </c>
      <c r="BI21" s="46">
        <v>12465</v>
      </c>
      <c r="BJ21" s="40">
        <f t="shared" si="24"/>
        <v>17.712255772646536</v>
      </c>
      <c r="BK21" s="40"/>
      <c r="BL21" s="15">
        <v>57680</v>
      </c>
      <c r="BM21" s="16">
        <f t="shared" si="25"/>
        <v>20.216252212466923</v>
      </c>
      <c r="BN21" s="46">
        <v>8560</v>
      </c>
      <c r="BO21" s="40">
        <f t="shared" si="26"/>
        <v>18.436355804436786</v>
      </c>
      <c r="BP21" s="46">
        <v>3660</v>
      </c>
      <c r="BQ21" s="40">
        <f t="shared" si="26"/>
        <v>19.385593220338983</v>
      </c>
      <c r="BR21" s="46">
        <v>11885</v>
      </c>
      <c r="BS21" s="40">
        <f t="shared" si="27"/>
        <v>16.884500639295354</v>
      </c>
      <c r="BT21" s="46">
        <v>980</v>
      </c>
      <c r="BU21" s="40">
        <f t="shared" si="27"/>
        <v>26.029216467463478</v>
      </c>
      <c r="BV21" s="46">
        <v>3770</v>
      </c>
      <c r="BW21" s="40">
        <f t="shared" si="28"/>
        <v>19.559014267185475</v>
      </c>
      <c r="BX21" s="46">
        <v>10275</v>
      </c>
      <c r="BY21" s="40">
        <f t="shared" si="28"/>
        <v>21.229338842975206</v>
      </c>
      <c r="BZ21" s="46">
        <v>4050</v>
      </c>
      <c r="CA21" s="40">
        <f t="shared" si="29"/>
        <v>20.984455958549223</v>
      </c>
      <c r="CB21" s="46">
        <v>3845</v>
      </c>
      <c r="CC21" s="40">
        <f t="shared" si="29"/>
        <v>19.809376609994846</v>
      </c>
      <c r="CD21" s="46">
        <v>9310</v>
      </c>
      <c r="CE21" s="40">
        <f t="shared" si="30"/>
        <v>27.799343087488804</v>
      </c>
      <c r="CF21" s="46">
        <v>1115</v>
      </c>
      <c r="CG21" s="40">
        <f t="shared" si="30"/>
        <v>22.189054726368159</v>
      </c>
      <c r="CH21" s="46">
        <v>230</v>
      </c>
      <c r="CI21" s="40">
        <f t="shared" si="31"/>
        <v>24.210526315789473</v>
      </c>
    </row>
    <row r="22" spans="1:87" x14ac:dyDescent="0.25">
      <c r="A22" s="26" t="s">
        <v>24</v>
      </c>
      <c r="B22" s="17">
        <v>41</v>
      </c>
      <c r="C22" s="16" t="s">
        <v>11</v>
      </c>
      <c r="D22" s="40"/>
      <c r="E22" s="17">
        <v>42.22085986276813</v>
      </c>
      <c r="F22" s="16" t="s">
        <v>11</v>
      </c>
      <c r="G22" s="49">
        <v>43.4</v>
      </c>
      <c r="H22" s="40" t="s">
        <v>11</v>
      </c>
      <c r="I22" s="49">
        <v>41</v>
      </c>
      <c r="J22" s="40" t="s">
        <v>11</v>
      </c>
      <c r="K22" s="49">
        <v>42.9</v>
      </c>
      <c r="L22" s="40" t="s">
        <v>11</v>
      </c>
      <c r="M22" s="49">
        <v>42.1</v>
      </c>
      <c r="N22" s="40" t="s">
        <v>11</v>
      </c>
      <c r="O22" s="49">
        <v>40.700000000000003</v>
      </c>
      <c r="P22" s="40" t="s">
        <v>11</v>
      </c>
      <c r="Q22" s="40"/>
      <c r="R22" s="17">
        <v>40.119185563755018</v>
      </c>
      <c r="S22" s="16" t="s">
        <v>11</v>
      </c>
      <c r="T22" s="49">
        <v>41</v>
      </c>
      <c r="U22" s="40" t="s">
        <v>11</v>
      </c>
      <c r="V22" s="49">
        <v>40.799999999999997</v>
      </c>
      <c r="W22" s="40" t="s">
        <v>11</v>
      </c>
      <c r="X22" s="49">
        <v>38.6</v>
      </c>
      <c r="Y22" s="40" t="s">
        <v>11</v>
      </c>
      <c r="Z22" s="40"/>
      <c r="AA22" s="17">
        <v>39.337406167400879</v>
      </c>
      <c r="AB22" s="16" t="s">
        <v>11</v>
      </c>
      <c r="AC22" s="49">
        <v>39.5</v>
      </c>
      <c r="AD22" s="40" t="s">
        <v>11</v>
      </c>
      <c r="AE22" s="49">
        <v>37.799999999999997</v>
      </c>
      <c r="AF22" s="40" t="s">
        <v>11</v>
      </c>
      <c r="AG22" s="49">
        <v>39.1</v>
      </c>
      <c r="AH22" s="40" t="s">
        <v>11</v>
      </c>
      <c r="AI22" s="49">
        <v>39.299999999999997</v>
      </c>
      <c r="AJ22" s="40" t="s">
        <v>11</v>
      </c>
      <c r="AK22" s="49">
        <v>46.7</v>
      </c>
      <c r="AL22" s="40" t="s">
        <v>11</v>
      </c>
      <c r="AM22" s="40"/>
      <c r="AN22" s="17">
        <v>41.361372912193282</v>
      </c>
      <c r="AO22" s="16" t="s">
        <v>11</v>
      </c>
      <c r="AP22" s="49">
        <v>41.8</v>
      </c>
      <c r="AQ22" s="40" t="s">
        <v>11</v>
      </c>
      <c r="AR22" s="49">
        <v>39.700000000000003</v>
      </c>
      <c r="AS22" s="40" t="s">
        <v>11</v>
      </c>
      <c r="AT22" s="49">
        <v>45.2</v>
      </c>
      <c r="AU22" s="40" t="s">
        <v>11</v>
      </c>
      <c r="AV22" s="49">
        <v>39.700000000000003</v>
      </c>
      <c r="AW22" s="40" t="s">
        <v>11</v>
      </c>
      <c r="AX22" s="49">
        <v>41.2</v>
      </c>
      <c r="AY22" s="40" t="s">
        <v>11</v>
      </c>
      <c r="AZ22" s="49">
        <v>40.9</v>
      </c>
      <c r="BA22" s="40" t="s">
        <v>11</v>
      </c>
      <c r="BB22" s="40"/>
      <c r="BC22" s="17">
        <v>41.110796508686121</v>
      </c>
      <c r="BD22" s="16" t="s">
        <v>11</v>
      </c>
      <c r="BE22" s="49">
        <v>42.4</v>
      </c>
      <c r="BF22" s="40" t="s">
        <v>11</v>
      </c>
      <c r="BG22" s="49">
        <v>39.200000000000003</v>
      </c>
      <c r="BH22" s="40" t="s">
        <v>11</v>
      </c>
      <c r="BI22" s="49">
        <v>41.9</v>
      </c>
      <c r="BJ22" s="40" t="s">
        <v>11</v>
      </c>
      <c r="BK22" s="40"/>
      <c r="BL22" s="17">
        <v>42.925382472004628</v>
      </c>
      <c r="BM22" s="16" t="s">
        <v>11</v>
      </c>
      <c r="BN22" s="49">
        <v>42.1</v>
      </c>
      <c r="BO22" s="40" t="s">
        <v>11</v>
      </c>
      <c r="BP22" s="49">
        <v>43.1</v>
      </c>
      <c r="BQ22" s="40" t="s">
        <v>11</v>
      </c>
      <c r="BR22" s="49">
        <v>40.9</v>
      </c>
      <c r="BS22" s="40" t="s">
        <v>11</v>
      </c>
      <c r="BT22" s="49">
        <v>46.5</v>
      </c>
      <c r="BU22" s="40" t="s">
        <v>11</v>
      </c>
      <c r="BV22" s="49">
        <v>42.3</v>
      </c>
      <c r="BW22" s="40" t="s">
        <v>11</v>
      </c>
      <c r="BX22" s="49">
        <v>42.7</v>
      </c>
      <c r="BY22" s="40" t="s">
        <v>11</v>
      </c>
      <c r="BZ22" s="49">
        <v>44.1</v>
      </c>
      <c r="CA22" s="40" t="s">
        <v>11</v>
      </c>
      <c r="CB22" s="49">
        <v>43.3</v>
      </c>
      <c r="CC22" s="40" t="s">
        <v>11</v>
      </c>
      <c r="CD22" s="49">
        <v>47.2</v>
      </c>
      <c r="CE22" s="40" t="s">
        <v>11</v>
      </c>
      <c r="CF22" s="49">
        <v>45.3</v>
      </c>
      <c r="CG22" s="40" t="s">
        <v>11</v>
      </c>
      <c r="CH22" s="49">
        <v>45.1</v>
      </c>
      <c r="CI22" s="40" t="s">
        <v>11</v>
      </c>
    </row>
    <row r="25" spans="1:87" s="27" customFormat="1" x14ac:dyDescent="0.25">
      <c r="A25" s="42" t="s">
        <v>25</v>
      </c>
      <c r="B25" s="13">
        <v>910360</v>
      </c>
      <c r="C25" s="14">
        <f>B25/B$25*100</f>
        <v>100</v>
      </c>
      <c r="D25" s="44"/>
      <c r="E25" s="13">
        <v>132130</v>
      </c>
      <c r="F25" s="14">
        <f>E25/E$25*100</f>
        <v>100</v>
      </c>
      <c r="G25" s="43">
        <v>18735</v>
      </c>
      <c r="H25" s="44">
        <f>G25/G$25*100</f>
        <v>100</v>
      </c>
      <c r="I25" s="43">
        <v>36330</v>
      </c>
      <c r="J25" s="44">
        <f>I25/I$25*100</f>
        <v>100</v>
      </c>
      <c r="K25" s="43">
        <v>43780</v>
      </c>
      <c r="L25" s="44">
        <f>K25/K$25*100</f>
        <v>100</v>
      </c>
      <c r="M25" s="43">
        <v>31265</v>
      </c>
      <c r="N25" s="44">
        <f>M25/M$25*100</f>
        <v>100</v>
      </c>
      <c r="O25" s="43">
        <v>2020</v>
      </c>
      <c r="P25" s="44">
        <f>O25/O$25*100</f>
        <v>100</v>
      </c>
      <c r="Q25" s="44"/>
      <c r="R25" s="13">
        <v>211010</v>
      </c>
      <c r="S25" s="14">
        <f>R25/R$25*100</f>
        <v>100</v>
      </c>
      <c r="T25" s="43">
        <v>69570</v>
      </c>
      <c r="U25" s="44">
        <f>T25/T$25*100</f>
        <v>100</v>
      </c>
      <c r="V25" s="43">
        <v>75060</v>
      </c>
      <c r="W25" s="44">
        <f>V25/V$25*100</f>
        <v>100</v>
      </c>
      <c r="X25" s="43">
        <v>66380</v>
      </c>
      <c r="Y25" s="44">
        <f>X25/X$25*100</f>
        <v>100</v>
      </c>
      <c r="Z25" s="44"/>
      <c r="AA25" s="13">
        <v>215650</v>
      </c>
      <c r="AB25" s="14">
        <f>AA25/AA$25*100</f>
        <v>100</v>
      </c>
      <c r="AC25" s="43">
        <v>78515</v>
      </c>
      <c r="AD25" s="44">
        <f>AC25/AC$25*100</f>
        <v>100</v>
      </c>
      <c r="AE25" s="43">
        <v>57875</v>
      </c>
      <c r="AF25" s="44">
        <f>AE25/AE$25*100</f>
        <v>100</v>
      </c>
      <c r="AG25" s="43">
        <v>9245</v>
      </c>
      <c r="AH25" s="44">
        <f>AG25/AG$25*100</f>
        <v>100</v>
      </c>
      <c r="AI25" s="43">
        <v>61425</v>
      </c>
      <c r="AJ25" s="44">
        <f>AI25/AI$25*100</f>
        <v>100</v>
      </c>
      <c r="AK25" s="43">
        <v>8590</v>
      </c>
      <c r="AL25" s="44">
        <f>AK25/AK$25*100</f>
        <v>100</v>
      </c>
      <c r="AM25" s="44"/>
      <c r="AN25" s="13">
        <v>126455</v>
      </c>
      <c r="AO25" s="14">
        <f>AN25/AN$25*100</f>
        <v>100</v>
      </c>
      <c r="AP25" s="43">
        <v>60515</v>
      </c>
      <c r="AQ25" s="44">
        <f>AP25/AP$25*100</f>
        <v>100</v>
      </c>
      <c r="AR25" s="43">
        <v>39160</v>
      </c>
      <c r="AS25" s="44">
        <f>AR25/AR$25*100</f>
        <v>100</v>
      </c>
      <c r="AT25" s="43">
        <v>14605</v>
      </c>
      <c r="AU25" s="44">
        <f>AT25/AT$25*100</f>
        <v>100</v>
      </c>
      <c r="AV25" s="43">
        <v>2495</v>
      </c>
      <c r="AW25" s="44">
        <f>AV25/AV$25*100</f>
        <v>100</v>
      </c>
      <c r="AX25" s="43">
        <v>1945</v>
      </c>
      <c r="AY25" s="44">
        <f>AX25/AX$25*100</f>
        <v>100</v>
      </c>
      <c r="AZ25" s="43">
        <v>7735</v>
      </c>
      <c r="BA25" s="44">
        <f>AZ25/AZ$25*100</f>
        <v>100</v>
      </c>
      <c r="BB25" s="44"/>
      <c r="BC25" s="13">
        <v>114480</v>
      </c>
      <c r="BD25" s="14">
        <f>BC25/BC$25*100</f>
        <v>100</v>
      </c>
      <c r="BE25" s="43">
        <v>35770</v>
      </c>
      <c r="BF25" s="44">
        <f>BE25/BE$25*100</f>
        <v>100</v>
      </c>
      <c r="BG25" s="43">
        <v>43635</v>
      </c>
      <c r="BH25" s="44">
        <f>BG25/BG$25*100</f>
        <v>100</v>
      </c>
      <c r="BI25" s="43">
        <v>35075</v>
      </c>
      <c r="BJ25" s="44">
        <f>BI25/BI$25*100</f>
        <v>100</v>
      </c>
      <c r="BK25" s="44"/>
      <c r="BL25" s="13">
        <v>110625</v>
      </c>
      <c r="BM25" s="14">
        <f>BL25/BL$25*100</f>
        <v>100</v>
      </c>
      <c r="BN25" s="43">
        <v>20930</v>
      </c>
      <c r="BO25" s="44">
        <f>BN25/BN$25*100</f>
        <v>100</v>
      </c>
      <c r="BP25" s="43">
        <v>7020</v>
      </c>
      <c r="BQ25" s="44">
        <f>BP25/BP$25*100</f>
        <v>100</v>
      </c>
      <c r="BR25" s="43">
        <v>26060</v>
      </c>
      <c r="BS25" s="44">
        <f>BR25/BR$25*100</f>
        <v>100</v>
      </c>
      <c r="BT25" s="43">
        <v>1325</v>
      </c>
      <c r="BU25" s="44">
        <f>BT25/BT$25*100</f>
        <v>100</v>
      </c>
      <c r="BV25" s="43">
        <v>6755</v>
      </c>
      <c r="BW25" s="44">
        <f>BV25/BV$25*100</f>
        <v>100</v>
      </c>
      <c r="BX25" s="43">
        <v>17385</v>
      </c>
      <c r="BY25" s="44">
        <f>BX25/BX$25*100</f>
        <v>100</v>
      </c>
      <c r="BZ25" s="43">
        <v>8715</v>
      </c>
      <c r="CA25" s="44">
        <f>BZ25/BZ$25*100</f>
        <v>100</v>
      </c>
      <c r="CB25" s="43">
        <v>6665</v>
      </c>
      <c r="CC25" s="44">
        <f>CB25/CB$25*100</f>
        <v>100</v>
      </c>
      <c r="CD25" s="43">
        <v>13310</v>
      </c>
      <c r="CE25" s="44">
        <f>CD25/CD$25*100</f>
        <v>100</v>
      </c>
      <c r="CF25" s="43">
        <v>2110</v>
      </c>
      <c r="CG25" s="44">
        <f>CF25/CF$25*100</f>
        <v>100</v>
      </c>
      <c r="CH25" s="43">
        <v>350</v>
      </c>
      <c r="CI25" s="44">
        <f>CH25/CH$25*100</f>
        <v>100</v>
      </c>
    </row>
    <row r="26" spans="1:87" x14ac:dyDescent="0.25">
      <c r="A26" s="50" t="s">
        <v>26</v>
      </c>
      <c r="B26" s="15">
        <v>367395</v>
      </c>
      <c r="C26" s="16">
        <f t="shared" ref="C26:C28" si="32">B26/B$25*100</f>
        <v>40.357111472384553</v>
      </c>
      <c r="D26" s="40"/>
      <c r="E26" s="15">
        <v>44280</v>
      </c>
      <c r="F26" s="16">
        <f t="shared" ref="F26:F28" si="33">E26/E$25*100</f>
        <v>33.512449859986376</v>
      </c>
      <c r="G26" s="46">
        <v>7000</v>
      </c>
      <c r="H26" s="40">
        <f t="shared" ref="H26:J28" si="34">G26/G$25*100</f>
        <v>37.363223912463305</v>
      </c>
      <c r="I26" s="46">
        <v>13345</v>
      </c>
      <c r="J26" s="40">
        <f t="shared" si="34"/>
        <v>36.732727773190199</v>
      </c>
      <c r="K26" s="46">
        <v>13295</v>
      </c>
      <c r="L26" s="40">
        <f t="shared" ref="L26:N28" si="35">K26/K$25*100</f>
        <v>30.36774783005939</v>
      </c>
      <c r="M26" s="46">
        <v>9865</v>
      </c>
      <c r="N26" s="40">
        <f t="shared" si="35"/>
        <v>31.552854629777705</v>
      </c>
      <c r="O26" s="46">
        <v>775</v>
      </c>
      <c r="P26" s="40">
        <f t="shared" ref="P26:P28" si="36">O26/O$25*100</f>
        <v>38.366336633663366</v>
      </c>
      <c r="Q26" s="40"/>
      <c r="R26" s="15">
        <v>95915</v>
      </c>
      <c r="S26" s="16">
        <f t="shared" ref="S26:S28" si="37">R26/R$25*100</f>
        <v>45.455191697075968</v>
      </c>
      <c r="T26" s="46">
        <v>31430</v>
      </c>
      <c r="U26" s="40">
        <f t="shared" ref="U26:W28" si="38">T26/T$25*100</f>
        <v>45.177519045565617</v>
      </c>
      <c r="V26" s="46">
        <v>37565</v>
      </c>
      <c r="W26" s="40">
        <f t="shared" si="38"/>
        <v>50.046629363176123</v>
      </c>
      <c r="X26" s="46">
        <v>26920</v>
      </c>
      <c r="Y26" s="40">
        <f t="shared" ref="Y26:Y28" si="39">X26/X$25*100</f>
        <v>40.554383850557393</v>
      </c>
      <c r="Z26" s="40"/>
      <c r="AA26" s="15">
        <v>102380</v>
      </c>
      <c r="AB26" s="16">
        <f t="shared" ref="AB26:AB28" si="40">AA26/AA$25*100</f>
        <v>47.475075353582191</v>
      </c>
      <c r="AC26" s="46">
        <v>32515</v>
      </c>
      <c r="AD26" s="40">
        <f t="shared" ref="AD26:AF28" si="41">AC26/AC$25*100</f>
        <v>41.412468954976752</v>
      </c>
      <c r="AE26" s="46">
        <v>30010</v>
      </c>
      <c r="AF26" s="40">
        <f t="shared" si="41"/>
        <v>51.853131749460047</v>
      </c>
      <c r="AG26" s="46">
        <v>3010</v>
      </c>
      <c r="AH26" s="40">
        <f t="shared" ref="AH26:AJ28" si="42">AG26/AG$25*100</f>
        <v>32.558139534883722</v>
      </c>
      <c r="AI26" s="46">
        <v>33810</v>
      </c>
      <c r="AJ26" s="40">
        <f t="shared" si="42"/>
        <v>55.042735042735046</v>
      </c>
      <c r="AK26" s="46">
        <v>3035</v>
      </c>
      <c r="AL26" s="40">
        <f t="shared" ref="AL26:AL28" si="43">AK26/AK$25*100</f>
        <v>35.331781140861466</v>
      </c>
      <c r="AM26" s="40"/>
      <c r="AN26" s="15">
        <v>45190</v>
      </c>
      <c r="AO26" s="16">
        <f t="shared" ref="AO26:AO28" si="44">AN26/AN$25*100</f>
        <v>35.736032580759954</v>
      </c>
      <c r="AP26" s="46">
        <v>25520</v>
      </c>
      <c r="AQ26" s="40">
        <f t="shared" ref="AQ26:AS28" si="45">AP26/AP$25*100</f>
        <v>42.171362472114353</v>
      </c>
      <c r="AR26" s="46">
        <v>11535</v>
      </c>
      <c r="AS26" s="40">
        <f t="shared" si="45"/>
        <v>29.456077630234933</v>
      </c>
      <c r="AT26" s="46">
        <v>5305</v>
      </c>
      <c r="AU26" s="40">
        <f t="shared" ref="AU26:AW28" si="46">AT26/AT$25*100</f>
        <v>36.323176994180074</v>
      </c>
      <c r="AV26" s="46">
        <v>515</v>
      </c>
      <c r="AW26" s="40">
        <f t="shared" si="46"/>
        <v>20.641282565130261</v>
      </c>
      <c r="AX26" s="46">
        <v>415</v>
      </c>
      <c r="AY26" s="40">
        <f t="shared" ref="AY26:BA28" si="47">AX26/AX$25*100</f>
        <v>21.336760925449873</v>
      </c>
      <c r="AZ26" s="46">
        <v>1900</v>
      </c>
      <c r="BA26" s="40">
        <f t="shared" si="47"/>
        <v>24.56367162249515</v>
      </c>
      <c r="BB26" s="40"/>
      <c r="BC26" s="15">
        <v>48785</v>
      </c>
      <c r="BD26" s="16">
        <f t="shared" ref="BD26:BD28" si="48">BC26/BC$25*100</f>
        <v>42.614430468204048</v>
      </c>
      <c r="BE26" s="46">
        <v>13180</v>
      </c>
      <c r="BF26" s="40">
        <f t="shared" ref="BF26:BH28" si="49">BE26/BE$25*100</f>
        <v>36.846519429689685</v>
      </c>
      <c r="BG26" s="46">
        <v>20630</v>
      </c>
      <c r="BH26" s="40">
        <f t="shared" si="49"/>
        <v>47.278560788357971</v>
      </c>
      <c r="BI26" s="46">
        <v>14975</v>
      </c>
      <c r="BJ26" s="40">
        <f t="shared" ref="BJ26:BJ28" si="50">BI26/BI$25*100</f>
        <v>42.69422665716322</v>
      </c>
      <c r="BK26" s="40"/>
      <c r="BL26" s="15">
        <v>30820</v>
      </c>
      <c r="BM26" s="16">
        <f t="shared" ref="BM26:BM28" si="51">BL26/BL$25*100</f>
        <v>27.859887005649718</v>
      </c>
      <c r="BN26" s="46">
        <v>8470</v>
      </c>
      <c r="BO26" s="40">
        <f t="shared" ref="BO26:BQ28" si="52">BN26/BN$25*100</f>
        <v>40.468227424749166</v>
      </c>
      <c r="BP26" s="46">
        <v>1770</v>
      </c>
      <c r="BQ26" s="40">
        <f t="shared" si="52"/>
        <v>25.213675213675213</v>
      </c>
      <c r="BR26" s="46">
        <v>6500</v>
      </c>
      <c r="BS26" s="40">
        <f t="shared" ref="BS26:BU28" si="53">BR26/BR$25*100</f>
        <v>24.942440521872602</v>
      </c>
      <c r="BT26" s="46">
        <v>195</v>
      </c>
      <c r="BU26" s="40">
        <f t="shared" si="53"/>
        <v>14.716981132075471</v>
      </c>
      <c r="BV26" s="46">
        <v>1105</v>
      </c>
      <c r="BW26" s="40">
        <f t="shared" ref="BW26:BY28" si="54">BV26/BV$25*100</f>
        <v>16.358253145817912</v>
      </c>
      <c r="BX26" s="46">
        <v>3705</v>
      </c>
      <c r="BY26" s="40">
        <f t="shared" si="54"/>
        <v>21.311475409836063</v>
      </c>
      <c r="BZ26" s="46">
        <v>3310</v>
      </c>
      <c r="CA26" s="40">
        <f t="shared" ref="CA26:CC28" si="55">BZ26/BZ$25*100</f>
        <v>37.980493402180151</v>
      </c>
      <c r="CB26" s="46">
        <v>880</v>
      </c>
      <c r="CC26" s="40">
        <f t="shared" si="55"/>
        <v>13.203300825206302</v>
      </c>
      <c r="CD26" s="46">
        <v>4075</v>
      </c>
      <c r="CE26" s="40">
        <f t="shared" ref="CE26:CG28" si="56">CD26/CD$25*100</f>
        <v>30.616078136739294</v>
      </c>
      <c r="CF26" s="46">
        <v>750</v>
      </c>
      <c r="CG26" s="40">
        <f t="shared" si="56"/>
        <v>35.545023696682463</v>
      </c>
      <c r="CH26" s="46">
        <v>60</v>
      </c>
      <c r="CI26" s="40">
        <f t="shared" ref="CI26:CI28" si="57">CH26/CH$25*100</f>
        <v>17.142857142857142</v>
      </c>
    </row>
    <row r="27" spans="1:87" x14ac:dyDescent="0.25">
      <c r="A27" s="51" t="s">
        <v>27</v>
      </c>
      <c r="B27" s="15">
        <v>488135</v>
      </c>
      <c r="C27" s="16">
        <f t="shared" si="32"/>
        <v>53.619996484907077</v>
      </c>
      <c r="D27" s="40"/>
      <c r="E27" s="15">
        <v>76110</v>
      </c>
      <c r="F27" s="16">
        <f t="shared" si="33"/>
        <v>57.60236131083024</v>
      </c>
      <c r="G27" s="46">
        <v>10285</v>
      </c>
      <c r="H27" s="40">
        <f t="shared" si="34"/>
        <v>54.897251134240719</v>
      </c>
      <c r="I27" s="46">
        <v>19475</v>
      </c>
      <c r="J27" s="40">
        <f t="shared" si="34"/>
        <v>53.605835397742908</v>
      </c>
      <c r="K27" s="46">
        <v>26970</v>
      </c>
      <c r="L27" s="40">
        <f t="shared" si="35"/>
        <v>61.603471904979443</v>
      </c>
      <c r="M27" s="46">
        <v>18245</v>
      </c>
      <c r="N27" s="40">
        <f t="shared" si="35"/>
        <v>58.355989125219899</v>
      </c>
      <c r="O27" s="46">
        <v>1135</v>
      </c>
      <c r="P27" s="40">
        <f t="shared" si="36"/>
        <v>56.188118811881196</v>
      </c>
      <c r="Q27" s="40"/>
      <c r="R27" s="15">
        <v>105900</v>
      </c>
      <c r="S27" s="16">
        <f t="shared" si="37"/>
        <v>50.187194919672052</v>
      </c>
      <c r="T27" s="46">
        <v>35350</v>
      </c>
      <c r="U27" s="40">
        <f t="shared" si="38"/>
        <v>50.812131665947966</v>
      </c>
      <c r="V27" s="46">
        <v>35485</v>
      </c>
      <c r="W27" s="40">
        <f t="shared" si="38"/>
        <v>47.275512922994942</v>
      </c>
      <c r="X27" s="46">
        <v>35065</v>
      </c>
      <c r="Y27" s="40">
        <f t="shared" si="39"/>
        <v>52.82464597770413</v>
      </c>
      <c r="Z27" s="40"/>
      <c r="AA27" s="15">
        <v>104900</v>
      </c>
      <c r="AB27" s="16">
        <f t="shared" si="40"/>
        <v>48.643635520519361</v>
      </c>
      <c r="AC27" s="46">
        <v>41590</v>
      </c>
      <c r="AD27" s="40">
        <f t="shared" si="41"/>
        <v>52.970769916576458</v>
      </c>
      <c r="AE27" s="46">
        <v>26530</v>
      </c>
      <c r="AF27" s="40">
        <f t="shared" si="41"/>
        <v>45.840172786177106</v>
      </c>
      <c r="AG27" s="46">
        <v>5195</v>
      </c>
      <c r="AH27" s="40">
        <f t="shared" si="42"/>
        <v>56.192536506219582</v>
      </c>
      <c r="AI27" s="46">
        <v>26560</v>
      </c>
      <c r="AJ27" s="40">
        <f t="shared" si="42"/>
        <v>43.23972323972324</v>
      </c>
      <c r="AK27" s="46">
        <v>5025</v>
      </c>
      <c r="AL27" s="40">
        <f t="shared" si="43"/>
        <v>58.498253783469146</v>
      </c>
      <c r="AM27" s="40"/>
      <c r="AN27" s="15">
        <v>70475</v>
      </c>
      <c r="AO27" s="16">
        <f t="shared" si="44"/>
        <v>55.731287809892848</v>
      </c>
      <c r="AP27" s="46">
        <v>30985</v>
      </c>
      <c r="AQ27" s="40">
        <f t="shared" si="45"/>
        <v>51.202181277369249</v>
      </c>
      <c r="AR27" s="46">
        <v>23385</v>
      </c>
      <c r="AS27" s="40">
        <f t="shared" si="45"/>
        <v>59.716547497446371</v>
      </c>
      <c r="AT27" s="46">
        <v>8080</v>
      </c>
      <c r="AU27" s="40">
        <f t="shared" si="46"/>
        <v>55.323519342690865</v>
      </c>
      <c r="AV27" s="46">
        <v>1615</v>
      </c>
      <c r="AW27" s="40">
        <f t="shared" si="46"/>
        <v>64.729458917835672</v>
      </c>
      <c r="AX27" s="46">
        <v>1370</v>
      </c>
      <c r="AY27" s="40">
        <f t="shared" si="47"/>
        <v>70.437017994858607</v>
      </c>
      <c r="AZ27" s="46">
        <v>5040</v>
      </c>
      <c r="BA27" s="40">
        <f t="shared" si="47"/>
        <v>65.158371040723978</v>
      </c>
      <c r="BB27" s="40"/>
      <c r="BC27" s="15">
        <v>60680</v>
      </c>
      <c r="BD27" s="16">
        <f t="shared" si="48"/>
        <v>53.004891684136965</v>
      </c>
      <c r="BE27" s="46">
        <v>20225</v>
      </c>
      <c r="BF27" s="40">
        <f t="shared" si="49"/>
        <v>56.541794800111823</v>
      </c>
      <c r="BG27" s="46">
        <v>21435</v>
      </c>
      <c r="BH27" s="40">
        <f t="shared" si="49"/>
        <v>49.123410106565828</v>
      </c>
      <c r="BI27" s="46">
        <v>19020</v>
      </c>
      <c r="BJ27" s="40">
        <f t="shared" si="50"/>
        <v>54.226657163221667</v>
      </c>
      <c r="BK27" s="40"/>
      <c r="BL27" s="15">
        <v>70050</v>
      </c>
      <c r="BM27" s="16">
        <f t="shared" si="51"/>
        <v>63.322033898305087</v>
      </c>
      <c r="BN27" s="46">
        <v>11395</v>
      </c>
      <c r="BO27" s="40">
        <f t="shared" si="52"/>
        <v>54.443382704252272</v>
      </c>
      <c r="BP27" s="46">
        <v>4585</v>
      </c>
      <c r="BQ27" s="40">
        <f t="shared" si="52"/>
        <v>65.313390313390315</v>
      </c>
      <c r="BR27" s="46">
        <v>16630</v>
      </c>
      <c r="BS27" s="40">
        <f t="shared" si="53"/>
        <v>63.814274750575592</v>
      </c>
      <c r="BT27" s="46">
        <v>990</v>
      </c>
      <c r="BU27" s="40">
        <f t="shared" si="53"/>
        <v>74.71698113207546</v>
      </c>
      <c r="BV27" s="46">
        <v>4945</v>
      </c>
      <c r="BW27" s="40">
        <f t="shared" si="54"/>
        <v>73.205033308660248</v>
      </c>
      <c r="BX27" s="46">
        <v>11555</v>
      </c>
      <c r="BY27" s="40">
        <f t="shared" si="54"/>
        <v>66.465343687086559</v>
      </c>
      <c r="BZ27" s="46">
        <v>4920</v>
      </c>
      <c r="CA27" s="40">
        <f t="shared" si="55"/>
        <v>56.454388984509464</v>
      </c>
      <c r="CB27" s="46">
        <v>5095</v>
      </c>
      <c r="CC27" s="40">
        <f t="shared" si="55"/>
        <v>76.444111027756946</v>
      </c>
      <c r="CD27" s="46">
        <v>8410</v>
      </c>
      <c r="CE27" s="40">
        <f t="shared" si="56"/>
        <v>63.185574755822692</v>
      </c>
      <c r="CF27" s="46">
        <v>1275</v>
      </c>
      <c r="CG27" s="40">
        <f t="shared" si="56"/>
        <v>60.426540284360186</v>
      </c>
      <c r="CH27" s="46">
        <v>250</v>
      </c>
      <c r="CI27" s="40">
        <f t="shared" si="57"/>
        <v>71.428571428571431</v>
      </c>
    </row>
    <row r="28" spans="1:87" x14ac:dyDescent="0.25">
      <c r="A28" s="50" t="s">
        <v>28</v>
      </c>
      <c r="B28" s="15">
        <v>54825</v>
      </c>
      <c r="C28" s="16">
        <f t="shared" si="32"/>
        <v>6.0223428094380242</v>
      </c>
      <c r="D28" s="40"/>
      <c r="E28" s="15">
        <v>11730</v>
      </c>
      <c r="F28" s="16">
        <f t="shared" si="33"/>
        <v>8.8776205252402942</v>
      </c>
      <c r="G28" s="46">
        <v>1445</v>
      </c>
      <c r="H28" s="40">
        <f t="shared" si="34"/>
        <v>7.7128369362156395</v>
      </c>
      <c r="I28" s="46">
        <v>3510</v>
      </c>
      <c r="J28" s="40">
        <f t="shared" si="34"/>
        <v>9.6614368290668864</v>
      </c>
      <c r="K28" s="46">
        <v>3520</v>
      </c>
      <c r="L28" s="40">
        <f t="shared" si="35"/>
        <v>8.0402010050251249</v>
      </c>
      <c r="M28" s="46">
        <v>3150</v>
      </c>
      <c r="N28" s="40">
        <f t="shared" si="35"/>
        <v>10.075163921317767</v>
      </c>
      <c r="O28" s="46">
        <v>105</v>
      </c>
      <c r="P28" s="40">
        <f t="shared" si="36"/>
        <v>5.1980198019801982</v>
      </c>
      <c r="Q28" s="40"/>
      <c r="R28" s="15">
        <v>9190</v>
      </c>
      <c r="S28" s="16">
        <f t="shared" si="37"/>
        <v>4.3552438273067633</v>
      </c>
      <c r="T28" s="46">
        <v>2790</v>
      </c>
      <c r="U28" s="40">
        <f t="shared" si="38"/>
        <v>4.0103492884864167</v>
      </c>
      <c r="V28" s="46">
        <v>2005</v>
      </c>
      <c r="W28" s="40">
        <f t="shared" si="38"/>
        <v>2.6711963762323472</v>
      </c>
      <c r="X28" s="46">
        <v>4395</v>
      </c>
      <c r="Y28" s="40">
        <f t="shared" si="39"/>
        <v>6.6209701717384757</v>
      </c>
      <c r="Z28" s="40"/>
      <c r="AA28" s="15">
        <v>8360</v>
      </c>
      <c r="AB28" s="16">
        <f t="shared" si="40"/>
        <v>3.8766519823788546</v>
      </c>
      <c r="AC28" s="46">
        <v>4405</v>
      </c>
      <c r="AD28" s="40">
        <f t="shared" si="41"/>
        <v>5.6103929185505956</v>
      </c>
      <c r="AE28" s="46">
        <v>1335</v>
      </c>
      <c r="AF28" s="40">
        <f t="shared" si="41"/>
        <v>2.3066954643628508</v>
      </c>
      <c r="AG28" s="46">
        <v>1035</v>
      </c>
      <c r="AH28" s="40">
        <f t="shared" si="42"/>
        <v>11.195240670632774</v>
      </c>
      <c r="AI28" s="46">
        <v>1055</v>
      </c>
      <c r="AJ28" s="40">
        <f t="shared" si="42"/>
        <v>1.7175417175417176</v>
      </c>
      <c r="AK28" s="46">
        <v>530</v>
      </c>
      <c r="AL28" s="40">
        <f t="shared" si="43"/>
        <v>6.1699650756693831</v>
      </c>
      <c r="AM28" s="40"/>
      <c r="AN28" s="15">
        <v>10785</v>
      </c>
      <c r="AO28" s="16">
        <f t="shared" si="44"/>
        <v>8.5287256336246084</v>
      </c>
      <c r="AP28" s="46">
        <v>4015</v>
      </c>
      <c r="AQ28" s="40">
        <f t="shared" si="45"/>
        <v>6.6347186647938523</v>
      </c>
      <c r="AR28" s="46">
        <v>4240</v>
      </c>
      <c r="AS28" s="40">
        <f t="shared" si="45"/>
        <v>10.827374872318693</v>
      </c>
      <c r="AT28" s="46">
        <v>1220</v>
      </c>
      <c r="AU28" s="40">
        <f t="shared" si="46"/>
        <v>8.3533036631290649</v>
      </c>
      <c r="AV28" s="46">
        <v>360</v>
      </c>
      <c r="AW28" s="40">
        <f t="shared" si="46"/>
        <v>14.428857715430862</v>
      </c>
      <c r="AX28" s="46">
        <v>155</v>
      </c>
      <c r="AY28" s="40">
        <f t="shared" si="47"/>
        <v>7.9691516709511561</v>
      </c>
      <c r="AZ28" s="46">
        <v>795</v>
      </c>
      <c r="BA28" s="40">
        <f t="shared" si="47"/>
        <v>10.277957336780865</v>
      </c>
      <c r="BB28" s="40"/>
      <c r="BC28" s="15">
        <v>5010</v>
      </c>
      <c r="BD28" s="16">
        <f t="shared" si="48"/>
        <v>4.3763102725366876</v>
      </c>
      <c r="BE28" s="46">
        <v>2360</v>
      </c>
      <c r="BF28" s="40">
        <f t="shared" si="49"/>
        <v>6.5977075761811568</v>
      </c>
      <c r="BG28" s="46">
        <v>1570</v>
      </c>
      <c r="BH28" s="40">
        <f t="shared" si="49"/>
        <v>3.5980291050762006</v>
      </c>
      <c r="BI28" s="46">
        <v>1080</v>
      </c>
      <c r="BJ28" s="40">
        <f t="shared" si="50"/>
        <v>3.0791161796151103</v>
      </c>
      <c r="BK28" s="40"/>
      <c r="BL28" s="15">
        <v>9755</v>
      </c>
      <c r="BM28" s="16">
        <f t="shared" si="51"/>
        <v>8.8180790960451976</v>
      </c>
      <c r="BN28" s="46">
        <v>1065</v>
      </c>
      <c r="BO28" s="40">
        <f t="shared" si="52"/>
        <v>5.0883898709985669</v>
      </c>
      <c r="BP28" s="46">
        <v>665</v>
      </c>
      <c r="BQ28" s="40">
        <f t="shared" si="52"/>
        <v>9.4729344729344724</v>
      </c>
      <c r="BR28" s="46">
        <v>2925</v>
      </c>
      <c r="BS28" s="40">
        <f t="shared" si="53"/>
        <v>11.224098234842671</v>
      </c>
      <c r="BT28" s="46">
        <v>135</v>
      </c>
      <c r="BU28" s="40">
        <f t="shared" si="53"/>
        <v>10.188679245283019</v>
      </c>
      <c r="BV28" s="46">
        <v>705</v>
      </c>
      <c r="BW28" s="40">
        <f t="shared" si="54"/>
        <v>10.436713545521837</v>
      </c>
      <c r="BX28" s="46">
        <v>2130</v>
      </c>
      <c r="BY28" s="40">
        <f t="shared" si="54"/>
        <v>12.251941328731665</v>
      </c>
      <c r="BZ28" s="46">
        <v>480</v>
      </c>
      <c r="CA28" s="40">
        <f t="shared" si="55"/>
        <v>5.507745266781412</v>
      </c>
      <c r="CB28" s="46">
        <v>695</v>
      </c>
      <c r="CC28" s="40">
        <f t="shared" si="55"/>
        <v>10.427606901725431</v>
      </c>
      <c r="CD28" s="46">
        <v>830</v>
      </c>
      <c r="CE28" s="40">
        <f t="shared" si="56"/>
        <v>6.2359128474830952</v>
      </c>
      <c r="CF28" s="46">
        <v>85</v>
      </c>
      <c r="CG28" s="40">
        <f t="shared" si="56"/>
        <v>4.028436018957346</v>
      </c>
      <c r="CH28" s="46">
        <v>40</v>
      </c>
      <c r="CI28" s="40">
        <f t="shared" si="57"/>
        <v>11.428571428571429</v>
      </c>
    </row>
    <row r="29" spans="1:87" x14ac:dyDescent="0.25">
      <c r="A29" s="34" t="s">
        <v>29</v>
      </c>
      <c r="B29" s="17">
        <v>2.2000000000000002</v>
      </c>
      <c r="C29" s="16" t="s">
        <v>11</v>
      </c>
      <c r="D29" s="40"/>
      <c r="E29" s="17">
        <v>2.4048966926511768</v>
      </c>
      <c r="F29" s="16" t="s">
        <v>11</v>
      </c>
      <c r="G29" s="49">
        <v>2.2999999999999998</v>
      </c>
      <c r="H29" s="40" t="s">
        <v>11</v>
      </c>
      <c r="I29" s="49">
        <v>2.4</v>
      </c>
      <c r="J29" s="40" t="s">
        <v>11</v>
      </c>
      <c r="K29" s="49">
        <v>2.4</v>
      </c>
      <c r="L29" s="40" t="s">
        <v>11</v>
      </c>
      <c r="M29" s="49">
        <v>2.5</v>
      </c>
      <c r="N29" s="40" t="s">
        <v>11</v>
      </c>
      <c r="O29" s="49">
        <v>2.1</v>
      </c>
      <c r="P29" s="40" t="s">
        <v>11</v>
      </c>
      <c r="Q29" s="40"/>
      <c r="R29" s="17">
        <v>2.0273446756077913</v>
      </c>
      <c r="S29" s="16" t="s">
        <v>11</v>
      </c>
      <c r="T29" s="49">
        <v>2</v>
      </c>
      <c r="U29" s="40" t="s">
        <v>11</v>
      </c>
      <c r="V29" s="49">
        <v>1.9</v>
      </c>
      <c r="W29" s="40" t="s">
        <v>11</v>
      </c>
      <c r="X29" s="49">
        <v>2.2000000000000002</v>
      </c>
      <c r="Y29" s="40" t="s">
        <v>11</v>
      </c>
      <c r="Z29" s="40"/>
      <c r="AA29" s="17">
        <v>1.9349547878506841</v>
      </c>
      <c r="AB29" s="16" t="s">
        <v>11</v>
      </c>
      <c r="AC29" s="49">
        <v>2.1</v>
      </c>
      <c r="AD29" s="40" t="s">
        <v>11</v>
      </c>
      <c r="AE29" s="49">
        <v>1.8</v>
      </c>
      <c r="AF29" s="40" t="s">
        <v>11</v>
      </c>
      <c r="AG29" s="49">
        <v>2.6</v>
      </c>
      <c r="AH29" s="40" t="s">
        <v>11</v>
      </c>
      <c r="AI29" s="49">
        <v>1.7</v>
      </c>
      <c r="AJ29" s="40" t="s">
        <v>11</v>
      </c>
      <c r="AK29" s="49">
        <v>2.2999999999999998</v>
      </c>
      <c r="AL29" s="40" t="s">
        <v>11</v>
      </c>
      <c r="AM29" s="40"/>
      <c r="AN29" s="17">
        <v>2.3839943062749596</v>
      </c>
      <c r="AO29" s="16" t="s">
        <v>11</v>
      </c>
      <c r="AP29" s="49">
        <v>2.2000000000000002</v>
      </c>
      <c r="AQ29" s="40" t="s">
        <v>11</v>
      </c>
      <c r="AR29" s="49">
        <v>2.6</v>
      </c>
      <c r="AS29" s="40" t="s">
        <v>11</v>
      </c>
      <c r="AT29" s="49">
        <v>2.2999999999999998</v>
      </c>
      <c r="AU29" s="40" t="s">
        <v>11</v>
      </c>
      <c r="AV29" s="49">
        <v>2.8</v>
      </c>
      <c r="AW29" s="40" t="s">
        <v>11</v>
      </c>
      <c r="AX29" s="49">
        <v>2.6</v>
      </c>
      <c r="AY29" s="40" t="s">
        <v>11</v>
      </c>
      <c r="AZ29" s="49">
        <v>2.7</v>
      </c>
      <c r="BA29" s="40" t="s">
        <v>11</v>
      </c>
      <c r="BB29" s="40"/>
      <c r="BC29" s="17">
        <v>2.0243754367575124</v>
      </c>
      <c r="BD29" s="16" t="s">
        <v>11</v>
      </c>
      <c r="BE29" s="49">
        <v>2.2000000000000002</v>
      </c>
      <c r="BF29" s="40" t="s">
        <v>11</v>
      </c>
      <c r="BG29" s="49">
        <v>1.9</v>
      </c>
      <c r="BH29" s="40" t="s">
        <v>11</v>
      </c>
      <c r="BI29" s="49">
        <v>2</v>
      </c>
      <c r="BJ29" s="40" t="s">
        <v>11</v>
      </c>
      <c r="BK29" s="40"/>
      <c r="BL29" s="17">
        <v>2.5301830508474574</v>
      </c>
      <c r="BM29" s="16" t="s">
        <v>11</v>
      </c>
      <c r="BN29" s="49">
        <v>2.1</v>
      </c>
      <c r="BO29" s="40" t="s">
        <v>11</v>
      </c>
      <c r="BP29" s="49">
        <v>2.6</v>
      </c>
      <c r="BQ29" s="40" t="s">
        <v>11</v>
      </c>
      <c r="BR29" s="49">
        <v>2.7</v>
      </c>
      <c r="BS29" s="40" t="s">
        <v>11</v>
      </c>
      <c r="BT29" s="49">
        <v>2.8</v>
      </c>
      <c r="BU29" s="40" t="s">
        <v>11</v>
      </c>
      <c r="BV29" s="49">
        <v>2.8</v>
      </c>
      <c r="BW29" s="40" t="s">
        <v>11</v>
      </c>
      <c r="BX29" s="49">
        <v>2.8</v>
      </c>
      <c r="BY29" s="40" t="s">
        <v>11</v>
      </c>
      <c r="BZ29" s="49">
        <v>2.2000000000000002</v>
      </c>
      <c r="CA29" s="40" t="s">
        <v>11</v>
      </c>
      <c r="CB29" s="49">
        <v>2.9</v>
      </c>
      <c r="CC29" s="40" t="s">
        <v>11</v>
      </c>
      <c r="CD29" s="49">
        <v>2.4</v>
      </c>
      <c r="CE29" s="40" t="s">
        <v>11</v>
      </c>
      <c r="CF29" s="49">
        <v>2.2000000000000002</v>
      </c>
      <c r="CG29" s="40" t="s">
        <v>11</v>
      </c>
      <c r="CH29" s="49">
        <v>2.7</v>
      </c>
      <c r="CI29" s="40" t="s">
        <v>11</v>
      </c>
    </row>
    <row r="32" spans="1:87" s="27" customFormat="1" x14ac:dyDescent="0.25">
      <c r="A32" s="42" t="s">
        <v>30</v>
      </c>
      <c r="B32" s="13">
        <v>910360</v>
      </c>
      <c r="C32" s="14">
        <f>B32/B$32*100</f>
        <v>100</v>
      </c>
      <c r="D32" s="44"/>
      <c r="E32" s="13">
        <v>132125</v>
      </c>
      <c r="F32" s="14">
        <f>E32/E$32*100</f>
        <v>100</v>
      </c>
      <c r="G32" s="43">
        <v>18730</v>
      </c>
      <c r="H32" s="44">
        <f>G32/G$32*100</f>
        <v>100</v>
      </c>
      <c r="I32" s="43">
        <v>36330</v>
      </c>
      <c r="J32" s="44">
        <f>I32/I$32*100</f>
        <v>100</v>
      </c>
      <c r="K32" s="43">
        <v>43780</v>
      </c>
      <c r="L32" s="44">
        <f>K32/K$32*100</f>
        <v>100</v>
      </c>
      <c r="M32" s="43">
        <v>31265</v>
      </c>
      <c r="N32" s="44">
        <f>M32/M$32*100</f>
        <v>100</v>
      </c>
      <c r="O32" s="43">
        <v>2020</v>
      </c>
      <c r="P32" s="44">
        <f>O32/O$32*100</f>
        <v>100</v>
      </c>
      <c r="Q32" s="44"/>
      <c r="R32" s="13">
        <v>211010</v>
      </c>
      <c r="S32" s="14">
        <f>R32/R$32*100</f>
        <v>100</v>
      </c>
      <c r="T32" s="43">
        <v>69570</v>
      </c>
      <c r="U32" s="44">
        <f>T32/T$32*100</f>
        <v>100</v>
      </c>
      <c r="V32" s="43">
        <v>75060</v>
      </c>
      <c r="W32" s="44">
        <f>V32/V$32*100</f>
        <v>100</v>
      </c>
      <c r="X32" s="43">
        <v>66380</v>
      </c>
      <c r="Y32" s="44">
        <f>X32/X$32*100</f>
        <v>100</v>
      </c>
      <c r="Z32" s="44"/>
      <c r="AA32" s="13">
        <v>215650</v>
      </c>
      <c r="AB32" s="14">
        <f>AA32/AA$32*100</f>
        <v>100</v>
      </c>
      <c r="AC32" s="43">
        <v>78515</v>
      </c>
      <c r="AD32" s="44">
        <f>AC32/AC$32*100</f>
        <v>100</v>
      </c>
      <c r="AE32" s="43">
        <v>57875</v>
      </c>
      <c r="AF32" s="44">
        <f>AE32/AE$32*100</f>
        <v>100</v>
      </c>
      <c r="AG32" s="43">
        <v>9245</v>
      </c>
      <c r="AH32" s="44">
        <f>AG32/AG$32*100</f>
        <v>100</v>
      </c>
      <c r="AI32" s="43">
        <v>61425</v>
      </c>
      <c r="AJ32" s="44">
        <f>AI32/AI$32*100</f>
        <v>100</v>
      </c>
      <c r="AK32" s="43">
        <v>8590</v>
      </c>
      <c r="AL32" s="44">
        <f>AK32/AK$32*100</f>
        <v>100</v>
      </c>
      <c r="AM32" s="44"/>
      <c r="AN32" s="13">
        <v>126450</v>
      </c>
      <c r="AO32" s="14">
        <f>AN32/AN$32*100</f>
        <v>100</v>
      </c>
      <c r="AP32" s="43">
        <v>60520</v>
      </c>
      <c r="AQ32" s="44">
        <f>AP32/AP$32*100</f>
        <v>100</v>
      </c>
      <c r="AR32" s="43">
        <v>39155</v>
      </c>
      <c r="AS32" s="44">
        <f>AR32/AR$32*100</f>
        <v>100</v>
      </c>
      <c r="AT32" s="43">
        <v>14600</v>
      </c>
      <c r="AU32" s="44">
        <f>AT32/AT$32*100</f>
        <v>100</v>
      </c>
      <c r="AV32" s="43">
        <v>2495</v>
      </c>
      <c r="AW32" s="44">
        <f>AV32/AV$32*100</f>
        <v>100</v>
      </c>
      <c r="AX32" s="43">
        <v>1945</v>
      </c>
      <c r="AY32" s="44">
        <f>AX32/AX$32*100</f>
        <v>100</v>
      </c>
      <c r="AZ32" s="43">
        <v>7735</v>
      </c>
      <c r="BA32" s="44">
        <f>AZ32/AZ$32*100</f>
        <v>100</v>
      </c>
      <c r="BB32" s="44"/>
      <c r="BC32" s="13">
        <v>114485</v>
      </c>
      <c r="BD32" s="14">
        <f>BC32/BC$32*100</f>
        <v>100</v>
      </c>
      <c r="BE32" s="43">
        <v>35770</v>
      </c>
      <c r="BF32" s="44">
        <f>BE32/BE$32*100</f>
        <v>100</v>
      </c>
      <c r="BG32" s="43">
        <v>43640</v>
      </c>
      <c r="BH32" s="44">
        <f>BG32/BG$32*100</f>
        <v>100</v>
      </c>
      <c r="BI32" s="43">
        <v>35075</v>
      </c>
      <c r="BJ32" s="44">
        <f>BI32/BI$32*100</f>
        <v>100</v>
      </c>
      <c r="BK32" s="44"/>
      <c r="BL32" s="13">
        <v>110620</v>
      </c>
      <c r="BM32" s="14">
        <f>BL32/BL$32*100</f>
        <v>100</v>
      </c>
      <c r="BN32" s="43">
        <v>20925</v>
      </c>
      <c r="BO32" s="44">
        <f>BN32/BN$32*100</f>
        <v>100</v>
      </c>
      <c r="BP32" s="43">
        <v>7020</v>
      </c>
      <c r="BQ32" s="44">
        <f>BP32/BP$32*100</f>
        <v>100</v>
      </c>
      <c r="BR32" s="43">
        <v>26060</v>
      </c>
      <c r="BS32" s="44">
        <f>BR32/BR$32*100</f>
        <v>100</v>
      </c>
      <c r="BT32" s="43">
        <v>1325</v>
      </c>
      <c r="BU32" s="44">
        <f>BT32/BT$32*100</f>
        <v>100</v>
      </c>
      <c r="BV32" s="43">
        <v>6750</v>
      </c>
      <c r="BW32" s="44">
        <f>BV32/BV$32*100</f>
        <v>100</v>
      </c>
      <c r="BX32" s="43">
        <v>17380</v>
      </c>
      <c r="BY32" s="44">
        <f>BX32/BX$32*100</f>
        <v>100</v>
      </c>
      <c r="BZ32" s="43">
        <v>8715</v>
      </c>
      <c r="CA32" s="44">
        <f>BZ32/BZ$32*100</f>
        <v>100</v>
      </c>
      <c r="CB32" s="43">
        <v>6665</v>
      </c>
      <c r="CC32" s="44">
        <f>CB32/CB$32*100</f>
        <v>100</v>
      </c>
      <c r="CD32" s="43">
        <v>13315</v>
      </c>
      <c r="CE32" s="44">
        <f>CD32/CD$32*100</f>
        <v>100</v>
      </c>
      <c r="CF32" s="43">
        <v>2110</v>
      </c>
      <c r="CG32" s="44">
        <f>CF32/CF$32*100</f>
        <v>100</v>
      </c>
      <c r="CH32" s="43">
        <v>355</v>
      </c>
      <c r="CI32" s="44">
        <f>CH32/CH$32*100</f>
        <v>100</v>
      </c>
    </row>
    <row r="33" spans="1:87" x14ac:dyDescent="0.25">
      <c r="A33" s="50" t="s">
        <v>31</v>
      </c>
      <c r="B33" s="15">
        <v>100620</v>
      </c>
      <c r="C33" s="16">
        <f t="shared" ref="C33:C37" si="58">B33/B$32*100</f>
        <v>11.052770332615669</v>
      </c>
      <c r="D33" s="40"/>
      <c r="E33" s="15">
        <v>17565</v>
      </c>
      <c r="F33" s="16">
        <f t="shared" ref="F33:F37" si="59">E33/E$32*100</f>
        <v>13.294228949858089</v>
      </c>
      <c r="G33" s="46">
        <v>1490</v>
      </c>
      <c r="H33" s="40">
        <f t="shared" ref="H33:J37" si="60">G33/G$32*100</f>
        <v>7.9551521623064598</v>
      </c>
      <c r="I33" s="46">
        <v>2630</v>
      </c>
      <c r="J33" s="40">
        <f t="shared" si="60"/>
        <v>7.2391962565372978</v>
      </c>
      <c r="K33" s="46">
        <v>11085</v>
      </c>
      <c r="L33" s="40">
        <f t="shared" ref="L33:N37" si="61">K33/K$32*100</f>
        <v>25.319780721790774</v>
      </c>
      <c r="M33" s="46">
        <v>1930</v>
      </c>
      <c r="N33" s="40">
        <f t="shared" si="61"/>
        <v>6.1730369422677116</v>
      </c>
      <c r="O33" s="46">
        <v>430</v>
      </c>
      <c r="P33" s="40">
        <f t="shared" ref="P33:P37" si="62">O33/O$32*100</f>
        <v>21.287128712871286</v>
      </c>
      <c r="Q33" s="40"/>
      <c r="R33" s="15">
        <v>5495</v>
      </c>
      <c r="S33" s="16">
        <f t="shared" ref="S33:S37" si="63">R33/R$32*100</f>
        <v>2.6041419837922373</v>
      </c>
      <c r="T33" s="46">
        <v>2990</v>
      </c>
      <c r="U33" s="40">
        <f t="shared" ref="U33:W37" si="64">T33/T$32*100</f>
        <v>4.2978295242202096</v>
      </c>
      <c r="V33" s="46">
        <v>920</v>
      </c>
      <c r="W33" s="40">
        <f t="shared" si="64"/>
        <v>1.2256861177724487</v>
      </c>
      <c r="X33" s="46">
        <v>1585</v>
      </c>
      <c r="Y33" s="40">
        <f t="shared" ref="Y33:Y37" si="65">X33/X$32*100</f>
        <v>2.3877673998192224</v>
      </c>
      <c r="Z33" s="40"/>
      <c r="AA33" s="15">
        <v>3980</v>
      </c>
      <c r="AB33" s="16">
        <f t="shared" ref="AB33:AB37" si="66">AA33/AA$32*100</f>
        <v>1.8455831207975886</v>
      </c>
      <c r="AC33" s="46">
        <v>1945</v>
      </c>
      <c r="AD33" s="40">
        <f t="shared" ref="AD33:AF37" si="67">AC33/AC$32*100</f>
        <v>2.4772336496210916</v>
      </c>
      <c r="AE33" s="46">
        <v>80</v>
      </c>
      <c r="AF33" s="40">
        <f t="shared" si="67"/>
        <v>0.13822894168466524</v>
      </c>
      <c r="AG33" s="46">
        <v>645</v>
      </c>
      <c r="AH33" s="40">
        <f t="shared" ref="AH33:AJ37" si="68">AG33/AG$32*100</f>
        <v>6.9767441860465116</v>
      </c>
      <c r="AI33" s="46">
        <v>235</v>
      </c>
      <c r="AJ33" s="40">
        <f t="shared" si="68"/>
        <v>0.38258038258038257</v>
      </c>
      <c r="AK33" s="46">
        <v>1075</v>
      </c>
      <c r="AL33" s="40">
        <f t="shared" ref="AL33:AL37" si="69">AK33/AK$32*100</f>
        <v>12.514551804423748</v>
      </c>
      <c r="AM33" s="40"/>
      <c r="AN33" s="15">
        <v>15905</v>
      </c>
      <c r="AO33" s="16">
        <f t="shared" ref="AO33:AO37" si="70">AN33/AN$32*100</f>
        <v>12.578094108343219</v>
      </c>
      <c r="AP33" s="46">
        <v>5215</v>
      </c>
      <c r="AQ33" s="40">
        <f t="shared" ref="AQ33:AS37" si="71">AP33/AP$32*100</f>
        <v>8.6169861202908127</v>
      </c>
      <c r="AR33" s="46">
        <v>4160</v>
      </c>
      <c r="AS33" s="40">
        <f t="shared" si="71"/>
        <v>10.624441322947261</v>
      </c>
      <c r="AT33" s="46">
        <v>1985</v>
      </c>
      <c r="AU33" s="40">
        <f t="shared" ref="AU33:AW37" si="72">AT33/AT$32*100</f>
        <v>13.595890410958905</v>
      </c>
      <c r="AV33" s="46">
        <v>1240</v>
      </c>
      <c r="AW33" s="40">
        <f t="shared" si="72"/>
        <v>49.699398797595187</v>
      </c>
      <c r="AX33" s="46">
        <v>800</v>
      </c>
      <c r="AY33" s="40">
        <f t="shared" ref="AY33:BA37" si="73">AX33/AX$32*100</f>
        <v>41.131105398457585</v>
      </c>
      <c r="AZ33" s="46">
        <v>2505</v>
      </c>
      <c r="BA33" s="40">
        <f t="shared" si="73"/>
        <v>32.385261797026502</v>
      </c>
      <c r="BB33" s="40"/>
      <c r="BC33" s="15">
        <v>2925</v>
      </c>
      <c r="BD33" s="16">
        <f t="shared" ref="BD33:BD37" si="74">BC33/BC$32*100</f>
        <v>2.5549198584967461</v>
      </c>
      <c r="BE33" s="46">
        <v>1280</v>
      </c>
      <c r="BF33" s="40">
        <f t="shared" ref="BF33:BH37" si="75">BE33/BE$32*100</f>
        <v>3.578417668437238</v>
      </c>
      <c r="BG33" s="46">
        <v>495</v>
      </c>
      <c r="BH33" s="40">
        <f t="shared" si="75"/>
        <v>1.1342804766269479</v>
      </c>
      <c r="BI33" s="46">
        <v>1150</v>
      </c>
      <c r="BJ33" s="40">
        <f t="shared" ref="BJ33:BJ37" si="76">BI33/BI$32*100</f>
        <v>3.278688524590164</v>
      </c>
      <c r="BK33" s="40"/>
      <c r="BL33" s="15">
        <v>54720</v>
      </c>
      <c r="BM33" s="16">
        <f t="shared" ref="BM33:BM37" si="77">BL33/BL$32*100</f>
        <v>49.466642560115709</v>
      </c>
      <c r="BN33" s="46">
        <v>2860</v>
      </c>
      <c r="BO33" s="40">
        <f t="shared" ref="BO33:BQ37" si="78">BN33/BN$32*100</f>
        <v>13.667861409796894</v>
      </c>
      <c r="BP33" s="46">
        <v>4340</v>
      </c>
      <c r="BQ33" s="40">
        <f t="shared" si="78"/>
        <v>61.823361823361822</v>
      </c>
      <c r="BR33" s="46">
        <v>13035</v>
      </c>
      <c r="BS33" s="40">
        <f t="shared" ref="BS33:BU37" si="79">BR33/BR$32*100</f>
        <v>50.019186492709132</v>
      </c>
      <c r="BT33" s="46">
        <v>1230</v>
      </c>
      <c r="BU33" s="40">
        <f t="shared" si="79"/>
        <v>92.830188679245282</v>
      </c>
      <c r="BV33" s="46">
        <v>5790</v>
      </c>
      <c r="BW33" s="40">
        <f t="shared" ref="BW33:BY37" si="80">BV33/BV$32*100</f>
        <v>85.777777777777771</v>
      </c>
      <c r="BX33" s="46">
        <v>9860</v>
      </c>
      <c r="BY33" s="40">
        <f t="shared" si="80"/>
        <v>56.731875719217498</v>
      </c>
      <c r="BZ33" s="46">
        <v>3975</v>
      </c>
      <c r="CA33" s="40">
        <f t="shared" ref="CA33:CC37" si="81">BZ33/BZ$32*100</f>
        <v>45.611015490533561</v>
      </c>
      <c r="CB33" s="46">
        <v>5775</v>
      </c>
      <c r="CC33" s="40">
        <f t="shared" si="81"/>
        <v>86.64666166541636</v>
      </c>
      <c r="CD33" s="46">
        <v>6640</v>
      </c>
      <c r="CE33" s="40">
        <f t="shared" ref="CE33:CG37" si="82">CD33/CD$32*100</f>
        <v>49.868569282763801</v>
      </c>
      <c r="CF33" s="46">
        <v>900</v>
      </c>
      <c r="CG33" s="40">
        <f t="shared" si="82"/>
        <v>42.654028436018962</v>
      </c>
      <c r="CH33" s="46">
        <v>315</v>
      </c>
      <c r="CI33" s="40">
        <f t="shared" ref="CI33:CI37" si="83">CH33/CH$32*100</f>
        <v>88.732394366197184</v>
      </c>
    </row>
    <row r="34" spans="1:87" x14ac:dyDescent="0.25">
      <c r="A34" s="50" t="s">
        <v>32</v>
      </c>
      <c r="B34" s="15">
        <v>66600</v>
      </c>
      <c r="C34" s="16">
        <f t="shared" si="58"/>
        <v>7.3157871611230716</v>
      </c>
      <c r="D34" s="40"/>
      <c r="E34" s="15">
        <v>14755</v>
      </c>
      <c r="F34" s="16">
        <f t="shared" si="59"/>
        <v>11.167455061494797</v>
      </c>
      <c r="G34" s="46">
        <v>1675</v>
      </c>
      <c r="H34" s="40">
        <f t="shared" si="60"/>
        <v>8.9428723972237059</v>
      </c>
      <c r="I34" s="46">
        <v>1705</v>
      </c>
      <c r="J34" s="40">
        <f t="shared" si="60"/>
        <v>4.6930911092760805</v>
      </c>
      <c r="K34" s="46">
        <v>10375</v>
      </c>
      <c r="L34" s="40">
        <f t="shared" si="61"/>
        <v>23.698035632709001</v>
      </c>
      <c r="M34" s="46">
        <v>955</v>
      </c>
      <c r="N34" s="40">
        <f t="shared" si="61"/>
        <v>3.0545338237645927</v>
      </c>
      <c r="O34" s="46">
        <v>45</v>
      </c>
      <c r="P34" s="40">
        <f t="shared" si="62"/>
        <v>2.2277227722772275</v>
      </c>
      <c r="Q34" s="40"/>
      <c r="R34" s="15">
        <v>6950</v>
      </c>
      <c r="S34" s="16">
        <f t="shared" si="63"/>
        <v>3.2936827638500548</v>
      </c>
      <c r="T34" s="46">
        <v>3500</v>
      </c>
      <c r="U34" s="40">
        <f t="shared" si="64"/>
        <v>5.0309041253413831</v>
      </c>
      <c r="V34" s="46">
        <v>2105</v>
      </c>
      <c r="W34" s="40">
        <f t="shared" si="64"/>
        <v>2.8044231281641352</v>
      </c>
      <c r="X34" s="46">
        <v>1345</v>
      </c>
      <c r="Y34" s="40">
        <f t="shared" si="65"/>
        <v>2.0262127146730946</v>
      </c>
      <c r="Z34" s="40"/>
      <c r="AA34" s="15">
        <v>10535</v>
      </c>
      <c r="AB34" s="16">
        <f t="shared" si="66"/>
        <v>4.8852306978901003</v>
      </c>
      <c r="AC34" s="46">
        <v>4540</v>
      </c>
      <c r="AD34" s="40">
        <f t="shared" si="67"/>
        <v>5.7823345857479458</v>
      </c>
      <c r="AE34" s="46">
        <v>1045</v>
      </c>
      <c r="AF34" s="40">
        <f t="shared" si="67"/>
        <v>1.8056155507559395</v>
      </c>
      <c r="AG34" s="46">
        <v>1285</v>
      </c>
      <c r="AH34" s="40">
        <f t="shared" si="68"/>
        <v>13.899405083829098</v>
      </c>
      <c r="AI34" s="46">
        <v>1130</v>
      </c>
      <c r="AJ34" s="40">
        <f t="shared" si="68"/>
        <v>1.8396418396418395</v>
      </c>
      <c r="AK34" s="46">
        <v>2535</v>
      </c>
      <c r="AL34" s="40">
        <f t="shared" si="69"/>
        <v>29.511059371362048</v>
      </c>
      <c r="AM34" s="40"/>
      <c r="AN34" s="15">
        <v>12890</v>
      </c>
      <c r="AO34" s="16">
        <f t="shared" si="70"/>
        <v>10.193752471332543</v>
      </c>
      <c r="AP34" s="46">
        <v>2785</v>
      </c>
      <c r="AQ34" s="40">
        <f t="shared" si="71"/>
        <v>4.6017845340383339</v>
      </c>
      <c r="AR34" s="46">
        <v>5725</v>
      </c>
      <c r="AS34" s="40">
        <f t="shared" si="71"/>
        <v>14.62137658025795</v>
      </c>
      <c r="AT34" s="46">
        <v>2210</v>
      </c>
      <c r="AU34" s="40">
        <f t="shared" si="72"/>
        <v>15.136986301369863</v>
      </c>
      <c r="AV34" s="46">
        <v>210</v>
      </c>
      <c r="AW34" s="40">
        <f t="shared" si="72"/>
        <v>8.4168336673346698</v>
      </c>
      <c r="AX34" s="46">
        <v>400</v>
      </c>
      <c r="AY34" s="40">
        <f t="shared" si="73"/>
        <v>20.565552699228792</v>
      </c>
      <c r="AZ34" s="46">
        <v>1560</v>
      </c>
      <c r="BA34" s="40">
        <f t="shared" si="73"/>
        <v>20.168067226890756</v>
      </c>
      <c r="BB34" s="40"/>
      <c r="BC34" s="15">
        <v>8015</v>
      </c>
      <c r="BD34" s="16">
        <f t="shared" si="74"/>
        <v>7.0009171507184345</v>
      </c>
      <c r="BE34" s="46">
        <v>2645</v>
      </c>
      <c r="BF34" s="40">
        <f t="shared" si="75"/>
        <v>7.3944646351691361</v>
      </c>
      <c r="BG34" s="46">
        <v>3035</v>
      </c>
      <c r="BH34" s="40">
        <f t="shared" si="75"/>
        <v>6.9546287809349225</v>
      </c>
      <c r="BI34" s="46">
        <v>2335</v>
      </c>
      <c r="BJ34" s="40">
        <f t="shared" si="76"/>
        <v>6.6571632216678545</v>
      </c>
      <c r="BK34" s="40"/>
      <c r="BL34" s="15">
        <v>13455</v>
      </c>
      <c r="BM34" s="16">
        <f t="shared" si="77"/>
        <v>12.163261616344242</v>
      </c>
      <c r="BN34" s="46">
        <v>1985</v>
      </c>
      <c r="BO34" s="40">
        <f t="shared" si="78"/>
        <v>9.4862604540023892</v>
      </c>
      <c r="BP34" s="46">
        <v>520</v>
      </c>
      <c r="BQ34" s="40">
        <f t="shared" si="78"/>
        <v>7.4074074074074066</v>
      </c>
      <c r="BR34" s="46">
        <v>3225</v>
      </c>
      <c r="BS34" s="40">
        <f t="shared" si="79"/>
        <v>12.375287797390637</v>
      </c>
      <c r="BT34" s="46">
        <v>45</v>
      </c>
      <c r="BU34" s="40">
        <f t="shared" si="79"/>
        <v>3.3962264150943398</v>
      </c>
      <c r="BV34" s="46">
        <v>605</v>
      </c>
      <c r="BW34" s="40">
        <f t="shared" si="80"/>
        <v>8.9629629629629637</v>
      </c>
      <c r="BX34" s="46">
        <v>3250</v>
      </c>
      <c r="BY34" s="40">
        <f t="shared" si="80"/>
        <v>18.699654775604145</v>
      </c>
      <c r="BZ34" s="46">
        <v>545</v>
      </c>
      <c r="CA34" s="40">
        <f t="shared" si="81"/>
        <v>6.2535857716580612</v>
      </c>
      <c r="CB34" s="46">
        <v>630</v>
      </c>
      <c r="CC34" s="40">
        <f t="shared" si="81"/>
        <v>9.4523630907726925</v>
      </c>
      <c r="CD34" s="46">
        <v>2255</v>
      </c>
      <c r="CE34" s="40">
        <f t="shared" si="82"/>
        <v>16.935786706721743</v>
      </c>
      <c r="CF34" s="46">
        <v>370</v>
      </c>
      <c r="CG34" s="40">
        <f t="shared" si="82"/>
        <v>17.535545023696685</v>
      </c>
      <c r="CH34" s="46">
        <v>25</v>
      </c>
      <c r="CI34" s="40">
        <f t="shared" si="83"/>
        <v>7.042253521126761</v>
      </c>
    </row>
    <row r="35" spans="1:87" x14ac:dyDescent="0.25">
      <c r="A35" s="50" t="s">
        <v>33</v>
      </c>
      <c r="B35" s="15">
        <v>110435</v>
      </c>
      <c r="C35" s="16">
        <f t="shared" si="58"/>
        <v>12.130915242321718</v>
      </c>
      <c r="D35" s="40"/>
      <c r="E35" s="15">
        <v>12410</v>
      </c>
      <c r="F35" s="16">
        <f t="shared" si="59"/>
        <v>9.3926206244087034</v>
      </c>
      <c r="G35" s="46">
        <v>1610</v>
      </c>
      <c r="H35" s="40">
        <f t="shared" si="60"/>
        <v>8.5958355579284564</v>
      </c>
      <c r="I35" s="46">
        <v>5340</v>
      </c>
      <c r="J35" s="40">
        <f t="shared" si="60"/>
        <v>14.698596201486374</v>
      </c>
      <c r="K35" s="46">
        <v>1775</v>
      </c>
      <c r="L35" s="40">
        <f t="shared" si="61"/>
        <v>4.0543627227044317</v>
      </c>
      <c r="M35" s="46">
        <v>3380</v>
      </c>
      <c r="N35" s="40">
        <f t="shared" si="61"/>
        <v>10.810810810810811</v>
      </c>
      <c r="O35" s="46">
        <v>305</v>
      </c>
      <c r="P35" s="40">
        <f t="shared" si="62"/>
        <v>15.099009900990099</v>
      </c>
      <c r="Q35" s="40"/>
      <c r="R35" s="15">
        <v>31545</v>
      </c>
      <c r="S35" s="16">
        <f t="shared" si="63"/>
        <v>14.949528458366901</v>
      </c>
      <c r="T35" s="46">
        <v>9230</v>
      </c>
      <c r="U35" s="40">
        <f t="shared" si="64"/>
        <v>13.267212879114561</v>
      </c>
      <c r="V35" s="46">
        <v>10065</v>
      </c>
      <c r="W35" s="40">
        <f t="shared" si="64"/>
        <v>13.409272581934454</v>
      </c>
      <c r="X35" s="46">
        <v>12250</v>
      </c>
      <c r="Y35" s="40">
        <f t="shared" si="65"/>
        <v>18.454353721000302</v>
      </c>
      <c r="Z35" s="40"/>
      <c r="AA35" s="15">
        <v>16685</v>
      </c>
      <c r="AB35" s="16">
        <f t="shared" si="66"/>
        <v>7.7370739624391378</v>
      </c>
      <c r="AC35" s="46">
        <v>11250</v>
      </c>
      <c r="AD35" s="40">
        <f t="shared" si="67"/>
        <v>14.328472266445901</v>
      </c>
      <c r="AE35" s="46">
        <v>3550</v>
      </c>
      <c r="AF35" s="40">
        <f t="shared" si="67"/>
        <v>6.1339092872570191</v>
      </c>
      <c r="AG35" s="46">
        <v>655</v>
      </c>
      <c r="AH35" s="40">
        <f t="shared" si="68"/>
        <v>7.0849107625743644</v>
      </c>
      <c r="AI35" s="46">
        <v>970</v>
      </c>
      <c r="AJ35" s="40">
        <f t="shared" si="68"/>
        <v>1.5791615791615792</v>
      </c>
      <c r="AK35" s="46">
        <v>260</v>
      </c>
      <c r="AL35" s="40">
        <f t="shared" si="69"/>
        <v>3.0267753201396972</v>
      </c>
      <c r="AM35" s="40"/>
      <c r="AN35" s="15">
        <v>12785</v>
      </c>
      <c r="AO35" s="16">
        <f t="shared" si="70"/>
        <v>10.110715697904309</v>
      </c>
      <c r="AP35" s="46">
        <v>8010</v>
      </c>
      <c r="AQ35" s="40">
        <f t="shared" si="71"/>
        <v>13.23529411764706</v>
      </c>
      <c r="AR35" s="46">
        <v>2950</v>
      </c>
      <c r="AS35" s="40">
        <f t="shared" si="71"/>
        <v>7.5341591112246196</v>
      </c>
      <c r="AT35" s="46">
        <v>750</v>
      </c>
      <c r="AU35" s="40">
        <f t="shared" si="72"/>
        <v>5.1369863013698627</v>
      </c>
      <c r="AV35" s="46">
        <v>360</v>
      </c>
      <c r="AW35" s="40">
        <f t="shared" si="72"/>
        <v>14.428857715430862</v>
      </c>
      <c r="AX35" s="46">
        <v>220</v>
      </c>
      <c r="AY35" s="40">
        <f t="shared" si="73"/>
        <v>11.311053984575835</v>
      </c>
      <c r="AZ35" s="46">
        <v>495</v>
      </c>
      <c r="BA35" s="40">
        <f t="shared" si="73"/>
        <v>6.3994828700711048</v>
      </c>
      <c r="BB35" s="40"/>
      <c r="BC35" s="15">
        <v>32465</v>
      </c>
      <c r="BD35" s="16">
        <f t="shared" si="74"/>
        <v>28.357426737127135</v>
      </c>
      <c r="BE35" s="46">
        <v>18445</v>
      </c>
      <c r="BF35" s="40">
        <f t="shared" si="75"/>
        <v>51.56555772994129</v>
      </c>
      <c r="BG35" s="46">
        <v>6855</v>
      </c>
      <c r="BH35" s="40">
        <f t="shared" si="75"/>
        <v>15.708065994500458</v>
      </c>
      <c r="BI35" s="46">
        <v>7165</v>
      </c>
      <c r="BJ35" s="40">
        <f t="shared" si="76"/>
        <v>20.427655024946542</v>
      </c>
      <c r="BK35" s="40"/>
      <c r="BL35" s="15">
        <v>4550</v>
      </c>
      <c r="BM35" s="16">
        <f t="shared" si="77"/>
        <v>4.1131802567347675</v>
      </c>
      <c r="BN35" s="46">
        <v>3555</v>
      </c>
      <c r="BO35" s="40">
        <f t="shared" si="78"/>
        <v>16.989247311827956</v>
      </c>
      <c r="BP35" s="46">
        <v>225</v>
      </c>
      <c r="BQ35" s="40">
        <f t="shared" si="78"/>
        <v>3.2051282051282048</v>
      </c>
      <c r="BR35" s="46">
        <v>285</v>
      </c>
      <c r="BS35" s="40">
        <f t="shared" si="79"/>
        <v>1.093630084420568</v>
      </c>
      <c r="BT35" s="46">
        <v>5</v>
      </c>
      <c r="BU35" s="40">
        <f t="shared" si="79"/>
        <v>0.37735849056603776</v>
      </c>
      <c r="BV35" s="46">
        <v>5</v>
      </c>
      <c r="BW35" s="40">
        <f t="shared" si="80"/>
        <v>7.407407407407407E-2</v>
      </c>
      <c r="BX35" s="46">
        <v>40</v>
      </c>
      <c r="BY35" s="40">
        <f t="shared" si="80"/>
        <v>0.23014959723820483</v>
      </c>
      <c r="BZ35" s="46">
        <v>220</v>
      </c>
      <c r="CA35" s="40">
        <f t="shared" si="81"/>
        <v>2.5243832472748138</v>
      </c>
      <c r="CB35" s="46">
        <v>5</v>
      </c>
      <c r="CC35" s="40">
        <f t="shared" si="81"/>
        <v>7.5018754688672168E-2</v>
      </c>
      <c r="CD35" s="46">
        <v>105</v>
      </c>
      <c r="CE35" s="40">
        <f t="shared" si="82"/>
        <v>0.78858430341719865</v>
      </c>
      <c r="CF35" s="46">
        <v>95</v>
      </c>
      <c r="CG35" s="40">
        <f t="shared" si="82"/>
        <v>4.5023696682464456</v>
      </c>
      <c r="CH35" s="46">
        <v>10</v>
      </c>
      <c r="CI35" s="40">
        <f t="shared" si="83"/>
        <v>2.8169014084507045</v>
      </c>
    </row>
    <row r="36" spans="1:87" x14ac:dyDescent="0.25">
      <c r="A36" s="50" t="s">
        <v>34</v>
      </c>
      <c r="B36" s="15">
        <v>628820</v>
      </c>
      <c r="C36" s="16">
        <f t="shared" si="58"/>
        <v>69.073773012874028</v>
      </c>
      <c r="D36" s="40"/>
      <c r="E36" s="15">
        <v>87040</v>
      </c>
      <c r="F36" s="16">
        <f t="shared" si="59"/>
        <v>65.877010406811735</v>
      </c>
      <c r="G36" s="46">
        <v>13930</v>
      </c>
      <c r="H36" s="40">
        <f t="shared" si="60"/>
        <v>74.372664175120136</v>
      </c>
      <c r="I36" s="46">
        <v>26490</v>
      </c>
      <c r="J36" s="40">
        <f t="shared" si="60"/>
        <v>72.914946325350954</v>
      </c>
      <c r="K36" s="46">
        <v>20455</v>
      </c>
      <c r="L36" s="40">
        <f t="shared" si="61"/>
        <v>46.722247601644582</v>
      </c>
      <c r="M36" s="46">
        <v>24940</v>
      </c>
      <c r="N36" s="40">
        <f t="shared" si="61"/>
        <v>79.769710538941311</v>
      </c>
      <c r="O36" s="46">
        <v>1225</v>
      </c>
      <c r="P36" s="40">
        <f t="shared" si="62"/>
        <v>60.64356435643564</v>
      </c>
      <c r="Q36" s="40"/>
      <c r="R36" s="15">
        <v>165205</v>
      </c>
      <c r="S36" s="16">
        <f t="shared" si="63"/>
        <v>78.292497985877446</v>
      </c>
      <c r="T36" s="46">
        <v>53495</v>
      </c>
      <c r="U36" s="40">
        <f t="shared" si="64"/>
        <v>76.893776052896371</v>
      </c>
      <c r="V36" s="46">
        <v>61250</v>
      </c>
      <c r="W36" s="40">
        <f t="shared" si="64"/>
        <v>81.601385558220088</v>
      </c>
      <c r="X36" s="46">
        <v>50460</v>
      </c>
      <c r="Y36" s="40">
        <f t="shared" si="65"/>
        <v>76.016872551973492</v>
      </c>
      <c r="Z36" s="40"/>
      <c r="AA36" s="15">
        <v>183825</v>
      </c>
      <c r="AB36" s="16">
        <f t="shared" si="66"/>
        <v>85.242290748898668</v>
      </c>
      <c r="AC36" s="46">
        <v>60640</v>
      </c>
      <c r="AD36" s="40">
        <f t="shared" si="67"/>
        <v>77.233649621091516</v>
      </c>
      <c r="AE36" s="46">
        <v>52900</v>
      </c>
      <c r="AF36" s="40">
        <f t="shared" si="67"/>
        <v>91.403887688984881</v>
      </c>
      <c r="AG36" s="46">
        <v>6620</v>
      </c>
      <c r="AH36" s="40">
        <f t="shared" si="68"/>
        <v>71.606273661438607</v>
      </c>
      <c r="AI36" s="46">
        <v>58965</v>
      </c>
      <c r="AJ36" s="40">
        <f t="shared" si="68"/>
        <v>95.995115995115995</v>
      </c>
      <c r="AK36" s="46">
        <v>4700</v>
      </c>
      <c r="AL36" s="40">
        <f t="shared" si="69"/>
        <v>54.714784633294535</v>
      </c>
      <c r="AM36" s="40"/>
      <c r="AN36" s="15">
        <v>84415</v>
      </c>
      <c r="AO36" s="16">
        <f t="shared" si="70"/>
        <v>66.757611704230925</v>
      </c>
      <c r="AP36" s="46">
        <v>44190</v>
      </c>
      <c r="AQ36" s="40">
        <f t="shared" si="71"/>
        <v>73.017184401850628</v>
      </c>
      <c r="AR36" s="46">
        <v>26225</v>
      </c>
      <c r="AS36" s="40">
        <f t="shared" si="71"/>
        <v>66.977397522666323</v>
      </c>
      <c r="AT36" s="46">
        <v>9645</v>
      </c>
      <c r="AU36" s="40">
        <f t="shared" si="72"/>
        <v>66.061643835616437</v>
      </c>
      <c r="AV36" s="46">
        <v>675</v>
      </c>
      <c r="AW36" s="40">
        <f t="shared" si="72"/>
        <v>27.054108216432866</v>
      </c>
      <c r="AX36" s="46">
        <v>520</v>
      </c>
      <c r="AY36" s="40">
        <f t="shared" si="73"/>
        <v>26.735218508997427</v>
      </c>
      <c r="AZ36" s="46">
        <v>3160</v>
      </c>
      <c r="BA36" s="40">
        <f t="shared" si="73"/>
        <v>40.853264382676144</v>
      </c>
      <c r="BB36" s="40"/>
      <c r="BC36" s="15">
        <v>70805</v>
      </c>
      <c r="BD36" s="16">
        <f t="shared" si="74"/>
        <v>61.84653011311525</v>
      </c>
      <c r="BE36" s="46">
        <v>13375</v>
      </c>
      <c r="BF36" s="40">
        <f t="shared" si="75"/>
        <v>37.391668996365667</v>
      </c>
      <c r="BG36" s="46">
        <v>33040</v>
      </c>
      <c r="BH36" s="40">
        <f t="shared" si="75"/>
        <v>75.710357470210823</v>
      </c>
      <c r="BI36" s="46">
        <v>24390</v>
      </c>
      <c r="BJ36" s="40">
        <f t="shared" si="76"/>
        <v>69.536707056307918</v>
      </c>
      <c r="BK36" s="40"/>
      <c r="BL36" s="15">
        <v>37510</v>
      </c>
      <c r="BM36" s="16">
        <f t="shared" si="77"/>
        <v>33.908877237389262</v>
      </c>
      <c r="BN36" s="46">
        <v>12370</v>
      </c>
      <c r="BO36" s="40">
        <f t="shared" si="78"/>
        <v>59.115890083632017</v>
      </c>
      <c r="BP36" s="46">
        <v>1790</v>
      </c>
      <c r="BQ36" s="40">
        <f t="shared" si="78"/>
        <v>25.498575498575498</v>
      </c>
      <c r="BR36" s="46">
        <v>9500</v>
      </c>
      <c r="BS36" s="40">
        <f t="shared" si="79"/>
        <v>36.454336147352265</v>
      </c>
      <c r="BT36" s="46">
        <v>45</v>
      </c>
      <c r="BU36" s="40">
        <f t="shared" si="79"/>
        <v>3.3962264150943398</v>
      </c>
      <c r="BV36" s="46">
        <v>340</v>
      </c>
      <c r="BW36" s="40">
        <f t="shared" si="80"/>
        <v>5.0370370370370372</v>
      </c>
      <c r="BX36" s="46">
        <v>4235</v>
      </c>
      <c r="BY36" s="40">
        <f t="shared" si="80"/>
        <v>24.367088607594937</v>
      </c>
      <c r="BZ36" s="46">
        <v>3970</v>
      </c>
      <c r="CA36" s="40">
        <f t="shared" si="81"/>
        <v>45.553643144004589</v>
      </c>
      <c r="CB36" s="46">
        <v>260</v>
      </c>
      <c r="CC36" s="40">
        <f t="shared" si="81"/>
        <v>3.9009752438109531</v>
      </c>
      <c r="CD36" s="46">
        <v>4290</v>
      </c>
      <c r="CE36" s="40">
        <f t="shared" si="82"/>
        <v>32.219301539616971</v>
      </c>
      <c r="CF36" s="46">
        <v>705</v>
      </c>
      <c r="CG36" s="40">
        <f t="shared" si="82"/>
        <v>33.412322274881518</v>
      </c>
      <c r="CH36" s="46">
        <v>5</v>
      </c>
      <c r="CI36" s="40">
        <f t="shared" si="83"/>
        <v>1.4084507042253522</v>
      </c>
    </row>
    <row r="37" spans="1:87" x14ac:dyDescent="0.25">
      <c r="A37" s="50" t="s">
        <v>35</v>
      </c>
      <c r="B37" s="15">
        <v>3880</v>
      </c>
      <c r="C37" s="16">
        <f t="shared" si="58"/>
        <v>0.42620501779515796</v>
      </c>
      <c r="D37" s="40"/>
      <c r="E37" s="15">
        <v>335</v>
      </c>
      <c r="F37" s="16">
        <f t="shared" si="59"/>
        <v>0.25354777672658468</v>
      </c>
      <c r="G37" s="46">
        <v>25</v>
      </c>
      <c r="H37" s="40">
        <f t="shared" si="60"/>
        <v>0.13347570742124934</v>
      </c>
      <c r="I37" s="46">
        <v>150</v>
      </c>
      <c r="J37" s="40">
        <f t="shared" si="60"/>
        <v>0.41288191577208916</v>
      </c>
      <c r="K37" s="46">
        <v>85</v>
      </c>
      <c r="L37" s="40">
        <f t="shared" si="61"/>
        <v>0.19415258108725447</v>
      </c>
      <c r="M37" s="46">
        <v>65</v>
      </c>
      <c r="N37" s="40">
        <f t="shared" si="61"/>
        <v>0.20790020790020791</v>
      </c>
      <c r="O37" s="46">
        <v>10</v>
      </c>
      <c r="P37" s="40">
        <f t="shared" si="62"/>
        <v>0.49504950495049505</v>
      </c>
      <c r="Q37" s="40"/>
      <c r="R37" s="15">
        <v>1820</v>
      </c>
      <c r="S37" s="16">
        <f t="shared" si="63"/>
        <v>0.8625183640585754</v>
      </c>
      <c r="T37" s="46">
        <v>360</v>
      </c>
      <c r="U37" s="40">
        <f t="shared" si="64"/>
        <v>0.51746442432082795</v>
      </c>
      <c r="V37" s="46">
        <v>720</v>
      </c>
      <c r="W37" s="40">
        <f t="shared" si="64"/>
        <v>0.95923261390887282</v>
      </c>
      <c r="X37" s="46">
        <v>740</v>
      </c>
      <c r="Y37" s="40">
        <f t="shared" si="65"/>
        <v>1.1147936125338958</v>
      </c>
      <c r="Z37" s="40"/>
      <c r="AA37" s="15">
        <v>620</v>
      </c>
      <c r="AB37" s="16">
        <f t="shared" si="66"/>
        <v>0.28750289821469976</v>
      </c>
      <c r="AC37" s="46">
        <v>150</v>
      </c>
      <c r="AD37" s="40">
        <f t="shared" si="67"/>
        <v>0.19104629688594535</v>
      </c>
      <c r="AE37" s="46">
        <v>300</v>
      </c>
      <c r="AF37" s="40">
        <f t="shared" si="67"/>
        <v>0.51835853131749465</v>
      </c>
      <c r="AG37" s="46">
        <v>35</v>
      </c>
      <c r="AH37" s="40">
        <f t="shared" si="68"/>
        <v>0.3785830178474851</v>
      </c>
      <c r="AI37" s="46">
        <v>120</v>
      </c>
      <c r="AJ37" s="40">
        <f t="shared" si="68"/>
        <v>0.19536019536019536</v>
      </c>
      <c r="AK37" s="46">
        <v>15</v>
      </c>
      <c r="AL37" s="40">
        <f t="shared" si="69"/>
        <v>0.17462165308498254</v>
      </c>
      <c r="AM37" s="40"/>
      <c r="AN37" s="15">
        <v>430</v>
      </c>
      <c r="AO37" s="16">
        <f t="shared" si="70"/>
        <v>0.34005535784895219</v>
      </c>
      <c r="AP37" s="46">
        <v>320</v>
      </c>
      <c r="AQ37" s="40">
        <f t="shared" si="71"/>
        <v>0.52875082617316582</v>
      </c>
      <c r="AR37" s="46">
        <v>90</v>
      </c>
      <c r="AS37" s="40">
        <f t="shared" si="71"/>
        <v>0.22985570169837827</v>
      </c>
      <c r="AT37" s="46">
        <v>5</v>
      </c>
      <c r="AU37" s="40">
        <f t="shared" si="72"/>
        <v>3.4246575342465752E-2</v>
      </c>
      <c r="AV37" s="46">
        <v>0</v>
      </c>
      <c r="AW37" s="40">
        <f t="shared" si="72"/>
        <v>0</v>
      </c>
      <c r="AX37" s="46">
        <v>5</v>
      </c>
      <c r="AY37" s="40">
        <f t="shared" si="73"/>
        <v>0.25706940874035988</v>
      </c>
      <c r="AZ37" s="46">
        <v>10</v>
      </c>
      <c r="BA37" s="40">
        <f t="shared" si="73"/>
        <v>0.12928248222365868</v>
      </c>
      <c r="BB37" s="40"/>
      <c r="BC37" s="15">
        <v>280</v>
      </c>
      <c r="BD37" s="16">
        <f t="shared" si="74"/>
        <v>0.24457352491592785</v>
      </c>
      <c r="BE37" s="46">
        <v>30</v>
      </c>
      <c r="BF37" s="40">
        <f t="shared" si="75"/>
        <v>8.3869164103997765E-2</v>
      </c>
      <c r="BG37" s="46">
        <v>210</v>
      </c>
      <c r="BH37" s="40">
        <f t="shared" si="75"/>
        <v>0.48120989917506873</v>
      </c>
      <c r="BI37" s="46">
        <v>40</v>
      </c>
      <c r="BJ37" s="40">
        <f t="shared" si="76"/>
        <v>0.11404133998574484</v>
      </c>
      <c r="BK37" s="40"/>
      <c r="BL37" s="15">
        <v>390</v>
      </c>
      <c r="BM37" s="16">
        <f t="shared" si="77"/>
        <v>0.35255830772012292</v>
      </c>
      <c r="BN37" s="46">
        <v>150</v>
      </c>
      <c r="BO37" s="40">
        <f t="shared" si="78"/>
        <v>0.71684587813620071</v>
      </c>
      <c r="BP37" s="46">
        <v>150</v>
      </c>
      <c r="BQ37" s="40">
        <f t="shared" si="78"/>
        <v>2.1367521367521367</v>
      </c>
      <c r="BR37" s="46">
        <v>25</v>
      </c>
      <c r="BS37" s="40">
        <f t="shared" si="79"/>
        <v>9.5932463545663843E-2</v>
      </c>
      <c r="BT37" s="46">
        <v>0</v>
      </c>
      <c r="BU37" s="40">
        <f t="shared" si="79"/>
        <v>0</v>
      </c>
      <c r="BV37" s="46">
        <v>0</v>
      </c>
      <c r="BW37" s="40">
        <f t="shared" si="80"/>
        <v>0</v>
      </c>
      <c r="BX37" s="46">
        <v>0</v>
      </c>
      <c r="BY37" s="40">
        <f t="shared" si="80"/>
        <v>0</v>
      </c>
      <c r="BZ37" s="46">
        <v>10</v>
      </c>
      <c r="CA37" s="40">
        <f t="shared" si="81"/>
        <v>0.11474469305794606</v>
      </c>
      <c r="CB37" s="46">
        <v>0</v>
      </c>
      <c r="CC37" s="40">
        <f t="shared" si="81"/>
        <v>0</v>
      </c>
      <c r="CD37" s="46">
        <v>10</v>
      </c>
      <c r="CE37" s="40">
        <f t="shared" si="82"/>
        <v>7.5103266992114157E-2</v>
      </c>
      <c r="CF37" s="46">
        <v>45</v>
      </c>
      <c r="CG37" s="40">
        <f t="shared" si="82"/>
        <v>2.1327014218009479</v>
      </c>
      <c r="CH37" s="46">
        <v>0</v>
      </c>
      <c r="CI37" s="40">
        <f t="shared" si="83"/>
        <v>0</v>
      </c>
    </row>
    <row r="38" spans="1:87" x14ac:dyDescent="0.25">
      <c r="A38" s="34" t="s">
        <v>36</v>
      </c>
      <c r="B38" s="17">
        <v>4.7</v>
      </c>
      <c r="C38" s="16" t="s">
        <v>11</v>
      </c>
      <c r="D38" s="40"/>
      <c r="E38" s="17">
        <v>5.0527114474929045</v>
      </c>
      <c r="F38" s="16" t="s">
        <v>11</v>
      </c>
      <c r="G38" s="49">
        <v>4.7</v>
      </c>
      <c r="H38" s="40" t="s">
        <v>11</v>
      </c>
      <c r="I38" s="49">
        <v>4.5999999999999996</v>
      </c>
      <c r="J38" s="40" t="s">
        <v>11</v>
      </c>
      <c r="K38" s="49">
        <v>5.7</v>
      </c>
      <c r="L38" s="40" t="s">
        <v>11</v>
      </c>
      <c r="M38" s="49">
        <v>4.9000000000000004</v>
      </c>
      <c r="N38" s="40" t="s">
        <v>11</v>
      </c>
      <c r="O38" s="49">
        <v>4.8</v>
      </c>
      <c r="P38" s="40" t="s">
        <v>11</v>
      </c>
      <c r="Q38" s="40"/>
      <c r="R38" s="17">
        <v>4.3659400028434669</v>
      </c>
      <c r="S38" s="16" t="s">
        <v>11</v>
      </c>
      <c r="T38" s="49">
        <v>4.5</v>
      </c>
      <c r="U38" s="40" t="s">
        <v>11</v>
      </c>
      <c r="V38" s="49">
        <v>4.3</v>
      </c>
      <c r="W38" s="40" t="s">
        <v>11</v>
      </c>
      <c r="X38" s="49">
        <v>4.3</v>
      </c>
      <c r="Y38" s="40" t="s">
        <v>11</v>
      </c>
      <c r="Z38" s="40"/>
      <c r="AA38" s="17">
        <v>4.0955019707859961</v>
      </c>
      <c r="AB38" s="16" t="s">
        <v>11</v>
      </c>
      <c r="AC38" s="49">
        <v>4.2</v>
      </c>
      <c r="AD38" s="40" t="s">
        <v>11</v>
      </c>
      <c r="AE38" s="49">
        <v>4</v>
      </c>
      <c r="AF38" s="40" t="s">
        <v>11</v>
      </c>
      <c r="AG38" s="49">
        <v>5.9</v>
      </c>
      <c r="AH38" s="40" t="s">
        <v>11</v>
      </c>
      <c r="AI38" s="49">
        <v>3.5</v>
      </c>
      <c r="AJ38" s="40" t="s">
        <v>11</v>
      </c>
      <c r="AK38" s="49">
        <v>6.1</v>
      </c>
      <c r="AL38" s="40" t="s">
        <v>11</v>
      </c>
      <c r="AM38" s="40"/>
      <c r="AN38" s="17">
        <v>5.0003756425464614</v>
      </c>
      <c r="AO38" s="16" t="s">
        <v>11</v>
      </c>
      <c r="AP38" s="49">
        <v>4.7</v>
      </c>
      <c r="AQ38" s="40" t="s">
        <v>11</v>
      </c>
      <c r="AR38" s="49">
        <v>4.9000000000000004</v>
      </c>
      <c r="AS38" s="40" t="s">
        <v>11</v>
      </c>
      <c r="AT38" s="49">
        <v>5</v>
      </c>
      <c r="AU38" s="40" t="s">
        <v>11</v>
      </c>
      <c r="AV38" s="49">
        <v>7.5</v>
      </c>
      <c r="AW38" s="40" t="s">
        <v>11</v>
      </c>
      <c r="AX38" s="49">
        <v>7.2</v>
      </c>
      <c r="AY38" s="40" t="s">
        <v>11</v>
      </c>
      <c r="AZ38" s="49">
        <v>6.5</v>
      </c>
      <c r="BA38" s="40" t="s">
        <v>11</v>
      </c>
      <c r="BB38" s="40"/>
      <c r="BC38" s="17">
        <v>4.4481329431803296</v>
      </c>
      <c r="BD38" s="16" t="s">
        <v>11</v>
      </c>
      <c r="BE38" s="49">
        <v>4.7</v>
      </c>
      <c r="BF38" s="40" t="s">
        <v>11</v>
      </c>
      <c r="BG38" s="49">
        <v>4.2</v>
      </c>
      <c r="BH38" s="40" t="s">
        <v>11</v>
      </c>
      <c r="BI38" s="49">
        <v>4.5</v>
      </c>
      <c r="BJ38" s="40" t="s">
        <v>11</v>
      </c>
      <c r="BK38" s="40"/>
      <c r="BL38" s="17">
        <v>6.3355857891882117</v>
      </c>
      <c r="BM38" s="16" t="s">
        <v>11</v>
      </c>
      <c r="BN38" s="49">
        <v>4.9000000000000004</v>
      </c>
      <c r="BO38" s="40" t="s">
        <v>11</v>
      </c>
      <c r="BP38" s="49">
        <v>6.8</v>
      </c>
      <c r="BQ38" s="40" t="s">
        <v>11</v>
      </c>
      <c r="BR38" s="49">
        <v>6.1</v>
      </c>
      <c r="BS38" s="40" t="s">
        <v>11</v>
      </c>
      <c r="BT38" s="49">
        <v>8.6999999999999993</v>
      </c>
      <c r="BU38" s="40" t="s">
        <v>11</v>
      </c>
      <c r="BV38" s="49">
        <v>8.5</v>
      </c>
      <c r="BW38" s="40" t="s">
        <v>11</v>
      </c>
      <c r="BX38" s="49">
        <v>6.8</v>
      </c>
      <c r="BY38" s="40" t="s">
        <v>11</v>
      </c>
      <c r="BZ38" s="49">
        <v>5.7</v>
      </c>
      <c r="CA38" s="40" t="s">
        <v>11</v>
      </c>
      <c r="CB38" s="49">
        <v>8.3000000000000007</v>
      </c>
      <c r="CC38" s="40" t="s">
        <v>11</v>
      </c>
      <c r="CD38" s="49">
        <v>6.3</v>
      </c>
      <c r="CE38" s="40" t="s">
        <v>11</v>
      </c>
      <c r="CF38" s="49">
        <v>6</v>
      </c>
      <c r="CG38" s="40" t="s">
        <v>11</v>
      </c>
      <c r="CH38" s="49">
        <v>8.4</v>
      </c>
      <c r="CI38" s="40" t="s">
        <v>11</v>
      </c>
    </row>
    <row r="39" spans="1:87" x14ac:dyDescent="0.25">
      <c r="A39" s="34" t="s">
        <v>37</v>
      </c>
      <c r="B39" s="15">
        <v>75470</v>
      </c>
      <c r="C39" s="16">
        <f>B39/B32*100</f>
        <v>8.2901269827321062</v>
      </c>
      <c r="D39" s="40"/>
      <c r="E39" s="15">
        <v>12295</v>
      </c>
      <c r="F39" s="16">
        <f>E39/E32*100</f>
        <v>9.3055818353831601</v>
      </c>
      <c r="G39" s="46">
        <v>1505</v>
      </c>
      <c r="H39" s="40">
        <f>G39/G32*100</f>
        <v>8.0352375867592105</v>
      </c>
      <c r="I39" s="46">
        <v>4395</v>
      </c>
      <c r="J39" s="40">
        <f>I39/I32*100</f>
        <v>12.097440132122212</v>
      </c>
      <c r="K39" s="46">
        <v>2475</v>
      </c>
      <c r="L39" s="40">
        <f>K39/K32*100</f>
        <v>5.6532663316582914</v>
      </c>
      <c r="M39" s="46">
        <v>3795</v>
      </c>
      <c r="N39" s="40">
        <f>M39/M32*100</f>
        <v>12.138173676635216</v>
      </c>
      <c r="O39" s="46">
        <v>125</v>
      </c>
      <c r="P39" s="40">
        <f>O39/O32*100</f>
        <v>6.1881188118811883</v>
      </c>
      <c r="Q39" s="40"/>
      <c r="R39" s="15">
        <v>15430</v>
      </c>
      <c r="S39" s="16">
        <f>R39/R32*100</f>
        <v>7.3124496469361642</v>
      </c>
      <c r="T39" s="46">
        <v>3855</v>
      </c>
      <c r="U39" s="40">
        <f>T39/T32*100</f>
        <v>5.5411815437688663</v>
      </c>
      <c r="V39" s="46">
        <v>3730</v>
      </c>
      <c r="W39" s="40">
        <f>V39/V32*100</f>
        <v>4.9693578470556883</v>
      </c>
      <c r="X39" s="46">
        <v>7845</v>
      </c>
      <c r="Y39" s="40">
        <f>X39/X32*100</f>
        <v>11.81831877071407</v>
      </c>
      <c r="Z39" s="40"/>
      <c r="AA39" s="15">
        <v>19265</v>
      </c>
      <c r="AB39" s="16">
        <f>AA39/AA32*100</f>
        <v>8.9334569904938554</v>
      </c>
      <c r="AC39" s="46">
        <v>10920</v>
      </c>
      <c r="AD39" s="40">
        <f>AC39/AC32*100</f>
        <v>13.908170413296823</v>
      </c>
      <c r="AE39" s="46">
        <v>2550</v>
      </c>
      <c r="AF39" s="40">
        <f>AE39/AE32*100</f>
        <v>4.4060475161987043</v>
      </c>
      <c r="AG39" s="46">
        <v>580</v>
      </c>
      <c r="AH39" s="40">
        <f>AG39/AG32*100</f>
        <v>6.2736614386154672</v>
      </c>
      <c r="AI39" s="46">
        <v>4815</v>
      </c>
      <c r="AJ39" s="40">
        <f>AI39/AI32*100</f>
        <v>7.8388278388278385</v>
      </c>
      <c r="AK39" s="46">
        <v>400</v>
      </c>
      <c r="AL39" s="40">
        <f>AK39/AK32*100</f>
        <v>4.6565774155995348</v>
      </c>
      <c r="AM39" s="40"/>
      <c r="AN39" s="15">
        <v>14390</v>
      </c>
      <c r="AO39" s="16">
        <f>AN39/AN32*100</f>
        <v>11.379992091735865</v>
      </c>
      <c r="AP39" s="46">
        <v>6275</v>
      </c>
      <c r="AQ39" s="40">
        <f>AP39/AP32*100</f>
        <v>10.368473231989425</v>
      </c>
      <c r="AR39" s="46">
        <v>5835</v>
      </c>
      <c r="AS39" s="40">
        <f>AR39/AR32*100</f>
        <v>14.902311326778189</v>
      </c>
      <c r="AT39" s="46">
        <v>1480</v>
      </c>
      <c r="AU39" s="40">
        <f>AT39/AT32*100</f>
        <v>10.136986301369863</v>
      </c>
      <c r="AV39" s="46">
        <v>120</v>
      </c>
      <c r="AW39" s="40">
        <f>AV39/AV32*100</f>
        <v>4.8096192384769543</v>
      </c>
      <c r="AX39" s="46">
        <v>60</v>
      </c>
      <c r="AY39" s="40">
        <f>AX39/AX32*100</f>
        <v>3.0848329048843186</v>
      </c>
      <c r="AZ39" s="46">
        <v>620</v>
      </c>
      <c r="BA39" s="40">
        <f>AZ39/AZ32*100</f>
        <v>8.015513897866839</v>
      </c>
      <c r="BB39" s="40"/>
      <c r="BC39" s="15">
        <v>8080</v>
      </c>
      <c r="BD39" s="16">
        <f>BC39/BC32*100</f>
        <v>7.057693147573918</v>
      </c>
      <c r="BE39" s="46">
        <v>3505</v>
      </c>
      <c r="BF39" s="40">
        <f>BE39/BE32*100</f>
        <v>9.798714006150405</v>
      </c>
      <c r="BG39" s="46">
        <v>2485</v>
      </c>
      <c r="BH39" s="40">
        <f>BG39/BG32*100</f>
        <v>5.6943171402383133</v>
      </c>
      <c r="BI39" s="46">
        <v>2090</v>
      </c>
      <c r="BJ39" s="40">
        <f>BI39/BI32*100</f>
        <v>5.9586600142551678</v>
      </c>
      <c r="BK39" s="40"/>
      <c r="BL39" s="15">
        <v>6010</v>
      </c>
      <c r="BM39" s="16">
        <f>BL39/BL32*100</f>
        <v>5.4330139215331767</v>
      </c>
      <c r="BN39" s="46">
        <v>1500</v>
      </c>
      <c r="BO39" s="40">
        <f>BN39/BN32*100</f>
        <v>7.1684587813620064</v>
      </c>
      <c r="BP39" s="46">
        <v>250</v>
      </c>
      <c r="BQ39" s="40">
        <f>BP39/BP32*100</f>
        <v>3.5612535612535612</v>
      </c>
      <c r="BR39" s="46">
        <v>2045</v>
      </c>
      <c r="BS39" s="40">
        <f>BR39/BR32*100</f>
        <v>7.8472755180353033</v>
      </c>
      <c r="BT39" s="46">
        <v>15</v>
      </c>
      <c r="BU39" s="40">
        <f>BT39/BT32*100</f>
        <v>1.1320754716981132</v>
      </c>
      <c r="BV39" s="46">
        <v>75</v>
      </c>
      <c r="BW39" s="40">
        <f>BV39/BV32*100</f>
        <v>1.1111111111111112</v>
      </c>
      <c r="BX39" s="46">
        <v>1035</v>
      </c>
      <c r="BY39" s="40">
        <f>BX39/BX32*100</f>
        <v>5.9551208285385497</v>
      </c>
      <c r="BZ39" s="46">
        <v>410</v>
      </c>
      <c r="CA39" s="40">
        <f>BZ39/BZ32*100</f>
        <v>4.7045324153757884</v>
      </c>
      <c r="CB39" s="46">
        <v>140</v>
      </c>
      <c r="CC39" s="40">
        <f>CB39/CB32*100</f>
        <v>2.1005251312828208</v>
      </c>
      <c r="CD39" s="46">
        <v>450</v>
      </c>
      <c r="CE39" s="40">
        <f>CD39/CD32*100</f>
        <v>3.3796470146451374</v>
      </c>
      <c r="CF39" s="46">
        <v>80</v>
      </c>
      <c r="CG39" s="40">
        <f>CF39/CF32*100</f>
        <v>3.7914691943127963</v>
      </c>
      <c r="CH39" s="46">
        <v>10</v>
      </c>
      <c r="CI39" s="40">
        <f>CH39/CH32*100</f>
        <v>2.8169014084507045</v>
      </c>
    </row>
    <row r="40" spans="1:87" x14ac:dyDescent="0.25">
      <c r="A40" s="34"/>
      <c r="B40" s="15"/>
      <c r="C40" s="16"/>
      <c r="D40" s="40"/>
      <c r="E40" s="15"/>
      <c r="F40" s="16"/>
      <c r="G40" s="46"/>
      <c r="H40" s="40"/>
      <c r="I40" s="46"/>
      <c r="J40" s="40"/>
      <c r="K40" s="46"/>
      <c r="L40" s="40"/>
      <c r="M40" s="46"/>
      <c r="N40" s="40"/>
      <c r="O40" s="46"/>
      <c r="P40" s="40"/>
      <c r="Q40" s="40"/>
      <c r="R40" s="15"/>
      <c r="S40" s="16"/>
      <c r="T40" s="46"/>
      <c r="U40" s="40"/>
      <c r="V40" s="46"/>
      <c r="W40" s="40"/>
      <c r="X40" s="46"/>
      <c r="Y40" s="40"/>
      <c r="Z40" s="40"/>
      <c r="AA40" s="15"/>
      <c r="AB40" s="16"/>
      <c r="AC40" s="46"/>
      <c r="AD40" s="40"/>
      <c r="AE40" s="46"/>
      <c r="AF40" s="40"/>
      <c r="AG40" s="46"/>
      <c r="AH40" s="40"/>
      <c r="AI40" s="46"/>
      <c r="AJ40" s="40"/>
      <c r="AK40" s="46"/>
      <c r="AL40" s="40"/>
      <c r="AM40" s="40"/>
      <c r="AN40" s="15"/>
      <c r="AO40" s="16"/>
      <c r="AP40" s="46"/>
      <c r="AQ40" s="40"/>
      <c r="AR40" s="46"/>
      <c r="AS40" s="40"/>
      <c r="AT40" s="46"/>
      <c r="AU40" s="40"/>
      <c r="AV40" s="46"/>
      <c r="AW40" s="40"/>
      <c r="AX40" s="46"/>
      <c r="AY40" s="40"/>
      <c r="AZ40" s="46"/>
      <c r="BA40" s="40"/>
      <c r="BB40" s="40"/>
      <c r="BC40" s="15"/>
      <c r="BD40" s="16"/>
      <c r="BE40" s="46"/>
      <c r="BF40" s="40"/>
      <c r="BG40" s="46"/>
      <c r="BH40" s="40"/>
      <c r="BI40" s="46"/>
      <c r="BJ40" s="40"/>
      <c r="BK40" s="40"/>
      <c r="BL40" s="15"/>
      <c r="BM40" s="16"/>
      <c r="BN40" s="46"/>
      <c r="BO40" s="40"/>
      <c r="BP40" s="46"/>
      <c r="BQ40" s="40"/>
      <c r="BR40" s="46"/>
      <c r="BS40" s="40"/>
      <c r="BT40" s="46"/>
      <c r="BU40" s="40"/>
      <c r="BV40" s="46"/>
      <c r="BW40" s="40"/>
      <c r="BX40" s="46"/>
      <c r="BY40" s="40"/>
      <c r="BZ40" s="46"/>
      <c r="CA40" s="40"/>
      <c r="CB40" s="46"/>
      <c r="CC40" s="40"/>
      <c r="CD40" s="46"/>
      <c r="CE40" s="40"/>
      <c r="CF40" s="46"/>
      <c r="CG40" s="40"/>
      <c r="CH40" s="46"/>
      <c r="CI40" s="40"/>
    </row>
    <row r="41" spans="1:87" s="27" customFormat="1" x14ac:dyDescent="0.25">
      <c r="A41" s="52" t="s">
        <v>38</v>
      </c>
      <c r="B41" s="13">
        <v>910360</v>
      </c>
      <c r="C41" s="14">
        <f>B41/B$41*100</f>
        <v>100</v>
      </c>
      <c r="D41" s="28"/>
      <c r="E41" s="13">
        <v>132115</v>
      </c>
      <c r="F41" s="14">
        <f>E41/E$41*100</f>
        <v>100</v>
      </c>
      <c r="G41" s="43">
        <v>18730</v>
      </c>
      <c r="H41" s="44">
        <f>G41/G$41*100</f>
        <v>100</v>
      </c>
      <c r="I41" s="43">
        <v>36325</v>
      </c>
      <c r="J41" s="44">
        <f>I41/I$41*100</f>
        <v>100</v>
      </c>
      <c r="K41" s="43">
        <v>43780</v>
      </c>
      <c r="L41" s="44">
        <f>K41/K$41*100</f>
        <v>100</v>
      </c>
      <c r="M41" s="43">
        <v>31265</v>
      </c>
      <c r="N41" s="44">
        <f>M41/M$41*100</f>
        <v>100</v>
      </c>
      <c r="O41" s="43">
        <v>2015</v>
      </c>
      <c r="P41" s="44">
        <f>O41/O$41*100</f>
        <v>100</v>
      </c>
      <c r="Q41" s="28"/>
      <c r="R41" s="13">
        <v>211010</v>
      </c>
      <c r="S41" s="14">
        <f>R41/R$41*100</f>
        <v>100</v>
      </c>
      <c r="T41" s="43">
        <v>69570</v>
      </c>
      <c r="U41" s="44">
        <f>T41/T$41*100</f>
        <v>100</v>
      </c>
      <c r="V41" s="43">
        <v>75060</v>
      </c>
      <c r="W41" s="44">
        <f>V41/V$41*100</f>
        <v>100</v>
      </c>
      <c r="X41" s="43">
        <v>66380</v>
      </c>
      <c r="Y41" s="44">
        <f>X41/X$41*100</f>
        <v>100</v>
      </c>
      <c r="Z41" s="28"/>
      <c r="AA41" s="13">
        <v>215650</v>
      </c>
      <c r="AB41" s="14">
        <f>AA41/AA$41*100</f>
        <v>100</v>
      </c>
      <c r="AC41" s="43">
        <v>78515</v>
      </c>
      <c r="AD41" s="44">
        <f>AC41/AC$41*100</f>
        <v>100</v>
      </c>
      <c r="AE41" s="43">
        <v>57875</v>
      </c>
      <c r="AF41" s="44">
        <f>AE41/AE$41*100</f>
        <v>100</v>
      </c>
      <c r="AG41" s="43">
        <v>9245</v>
      </c>
      <c r="AH41" s="44">
        <f>AG41/AG$41*100</f>
        <v>100</v>
      </c>
      <c r="AI41" s="43">
        <v>61425</v>
      </c>
      <c r="AJ41" s="44">
        <f>AI41/AI$41*100</f>
        <v>100</v>
      </c>
      <c r="AK41" s="43">
        <v>8590</v>
      </c>
      <c r="AL41" s="44">
        <f>AK41/AK$41*100</f>
        <v>100</v>
      </c>
      <c r="AM41" s="28"/>
      <c r="AN41" s="13">
        <v>126445</v>
      </c>
      <c r="AO41" s="14">
        <f>AN41/AN$41*100</f>
        <v>100</v>
      </c>
      <c r="AP41" s="43">
        <v>60520</v>
      </c>
      <c r="AQ41" s="44">
        <f>AP41/AP$41*100</f>
        <v>100</v>
      </c>
      <c r="AR41" s="43">
        <v>39155</v>
      </c>
      <c r="AS41" s="44">
        <f>AR41/AR$41*100</f>
        <v>100</v>
      </c>
      <c r="AT41" s="43">
        <v>14605</v>
      </c>
      <c r="AU41" s="44">
        <f>AT41/AT$41*100</f>
        <v>100</v>
      </c>
      <c r="AV41" s="43">
        <v>2495</v>
      </c>
      <c r="AW41" s="44">
        <f>AV41/AV$41*100</f>
        <v>100</v>
      </c>
      <c r="AX41" s="43">
        <v>1940</v>
      </c>
      <c r="AY41" s="44">
        <f>AX41/AX$41*100</f>
        <v>100</v>
      </c>
      <c r="AZ41" s="43">
        <v>7730</v>
      </c>
      <c r="BA41" s="44">
        <f>AZ41/AZ$41*100</f>
        <v>100</v>
      </c>
      <c r="BB41" s="28"/>
      <c r="BC41" s="13">
        <v>114475</v>
      </c>
      <c r="BD41" s="14">
        <f>BC41/BC$41*100</f>
        <v>100</v>
      </c>
      <c r="BE41" s="43">
        <v>35765</v>
      </c>
      <c r="BF41" s="44">
        <f>BE41/BE$41*100</f>
        <v>100</v>
      </c>
      <c r="BG41" s="43">
        <v>43635</v>
      </c>
      <c r="BH41" s="44">
        <f>BG41/BG$41*100</f>
        <v>100</v>
      </c>
      <c r="BI41" s="43">
        <v>35075</v>
      </c>
      <c r="BJ41" s="44">
        <f>BI41/BI$41*100</f>
        <v>100</v>
      </c>
      <c r="BK41" s="28"/>
      <c r="BL41" s="13">
        <v>110645</v>
      </c>
      <c r="BM41" s="14">
        <f>BL41/BL$41*100</f>
        <v>100</v>
      </c>
      <c r="BN41" s="43">
        <v>20925</v>
      </c>
      <c r="BO41" s="44">
        <f>BN41/BN$41*100</f>
        <v>100</v>
      </c>
      <c r="BP41" s="43">
        <v>7020</v>
      </c>
      <c r="BQ41" s="44">
        <f>BP41/BP$41*100</f>
        <v>100</v>
      </c>
      <c r="BR41" s="43">
        <v>26075</v>
      </c>
      <c r="BS41" s="44">
        <f>BR41/BR$41*100</f>
        <v>100</v>
      </c>
      <c r="BT41" s="43">
        <v>1325</v>
      </c>
      <c r="BU41" s="44">
        <f>BT41/BT$41*100</f>
        <v>100</v>
      </c>
      <c r="BV41" s="43">
        <v>6755</v>
      </c>
      <c r="BW41" s="44">
        <f>BV41/BV$41*100</f>
        <v>100</v>
      </c>
      <c r="BX41" s="43">
        <v>17385</v>
      </c>
      <c r="BY41" s="44">
        <f>BX41/BX$41*100</f>
        <v>100</v>
      </c>
      <c r="BZ41" s="43">
        <v>8715</v>
      </c>
      <c r="CA41" s="44">
        <f>BZ41/BZ$41*100</f>
        <v>100</v>
      </c>
      <c r="CB41" s="43">
        <v>6670</v>
      </c>
      <c r="CC41" s="44">
        <f>CB41/CB$41*100</f>
        <v>100</v>
      </c>
      <c r="CD41" s="43">
        <v>13315</v>
      </c>
      <c r="CE41" s="44">
        <f>CD41/CD$41*100</f>
        <v>100</v>
      </c>
      <c r="CF41" s="43">
        <v>2110</v>
      </c>
      <c r="CG41" s="44">
        <f>CF41/CF$41*100</f>
        <v>100</v>
      </c>
      <c r="CH41" s="43">
        <v>350</v>
      </c>
      <c r="CI41" s="44">
        <f>CH41/CH$41*100</f>
        <v>100</v>
      </c>
    </row>
    <row r="42" spans="1:87" x14ac:dyDescent="0.25">
      <c r="A42" s="45" t="s">
        <v>39</v>
      </c>
      <c r="B42" s="15">
        <v>360120</v>
      </c>
      <c r="C42" s="17">
        <f t="shared" ref="C42:C44" si="84">B42/B$41*100</f>
        <v>39.55797706401863</v>
      </c>
      <c r="D42" s="49"/>
      <c r="E42" s="15">
        <v>57315</v>
      </c>
      <c r="F42" s="17">
        <f t="shared" ref="F42:F44" si="85">E42/E$41*100</f>
        <v>43.382659047042353</v>
      </c>
      <c r="G42" s="46">
        <v>8125</v>
      </c>
      <c r="H42" s="49">
        <f t="shared" ref="H42:J44" si="86">G42/G$41*100</f>
        <v>43.379604911906036</v>
      </c>
      <c r="I42" s="46">
        <v>10325</v>
      </c>
      <c r="J42" s="49">
        <f t="shared" si="86"/>
        <v>28.423950447350311</v>
      </c>
      <c r="K42" s="46">
        <v>27160</v>
      </c>
      <c r="L42" s="49">
        <f t="shared" ref="L42:N44" si="87">K42/K$41*100</f>
        <v>62.037460027409772</v>
      </c>
      <c r="M42" s="46">
        <v>10945</v>
      </c>
      <c r="N42" s="49">
        <f t="shared" si="87"/>
        <v>35.007196545658083</v>
      </c>
      <c r="O42" s="46">
        <v>760</v>
      </c>
      <c r="P42" s="49">
        <f t="shared" ref="P42:P44" si="88">O42/O$41*100</f>
        <v>37.717121588089327</v>
      </c>
      <c r="Q42" s="49"/>
      <c r="R42" s="15">
        <v>65975</v>
      </c>
      <c r="S42" s="17">
        <f t="shared" ref="S42:S44" si="89">R42/R$41*100</f>
        <v>31.26629069712336</v>
      </c>
      <c r="T42" s="46">
        <v>23820</v>
      </c>
      <c r="U42" s="49">
        <f t="shared" ref="U42:W44" si="90">T42/T$41*100</f>
        <v>34.238896075894779</v>
      </c>
      <c r="V42" s="46">
        <v>23825</v>
      </c>
      <c r="W42" s="49">
        <f t="shared" si="90"/>
        <v>31.741273647748468</v>
      </c>
      <c r="X42" s="46">
        <v>18330</v>
      </c>
      <c r="Y42" s="49">
        <f t="shared" ref="Y42:Y44" si="91">X42/X$41*100</f>
        <v>27.613739078035554</v>
      </c>
      <c r="Z42" s="49"/>
      <c r="AA42" s="15">
        <v>63365</v>
      </c>
      <c r="AB42" s="17">
        <f t="shared" ref="AB42:AB44" si="92">AA42/AA$41*100</f>
        <v>29.383259911894271</v>
      </c>
      <c r="AC42" s="46">
        <v>20615</v>
      </c>
      <c r="AD42" s="49">
        <f t="shared" ref="AD42:AF44" si="93">AC42/AC$41*100</f>
        <v>26.256129402025092</v>
      </c>
      <c r="AE42" s="46">
        <v>16180</v>
      </c>
      <c r="AF42" s="49">
        <f t="shared" si="93"/>
        <v>27.956803455723545</v>
      </c>
      <c r="AG42" s="46">
        <v>5055</v>
      </c>
      <c r="AH42" s="49">
        <f t="shared" ref="AH42:AJ44" si="94">AG42/AG$41*100</f>
        <v>54.678204434829638</v>
      </c>
      <c r="AI42" s="46">
        <v>16885</v>
      </c>
      <c r="AJ42" s="49">
        <f t="shared" si="94"/>
        <v>27.488807488807488</v>
      </c>
      <c r="AK42" s="46">
        <v>4630</v>
      </c>
      <c r="AL42" s="49">
        <f t="shared" ref="AL42:AL44" si="95">AK42/AK$41*100</f>
        <v>53.899883585564609</v>
      </c>
      <c r="AM42" s="49"/>
      <c r="AN42" s="15">
        <v>56915</v>
      </c>
      <c r="AO42" s="17">
        <f t="shared" ref="AO42:AO44" si="96">AN42/AN$41*100</f>
        <v>45.011665150856103</v>
      </c>
      <c r="AP42" s="46">
        <v>23260</v>
      </c>
      <c r="AQ42" s="49">
        <f t="shared" ref="AQ42:AS44" si="97">AP42/AP$41*100</f>
        <v>38.433575677461995</v>
      </c>
      <c r="AR42" s="46">
        <v>18725</v>
      </c>
      <c r="AS42" s="49">
        <f t="shared" si="97"/>
        <v>47.822755714468137</v>
      </c>
      <c r="AT42" s="46">
        <v>6770</v>
      </c>
      <c r="AU42" s="49">
        <f t="shared" ref="AU42:AW44" si="98">AT42/AT$41*100</f>
        <v>46.35398836015063</v>
      </c>
      <c r="AV42" s="46">
        <v>1700</v>
      </c>
      <c r="AW42" s="49">
        <f t="shared" si="98"/>
        <v>68.136272545090179</v>
      </c>
      <c r="AX42" s="46">
        <v>1430</v>
      </c>
      <c r="AY42" s="49">
        <f t="shared" ref="AY42:BA44" si="99">AX42/AX$41*100</f>
        <v>73.711340206185568</v>
      </c>
      <c r="AZ42" s="46">
        <v>5030</v>
      </c>
      <c r="BA42" s="49">
        <f t="shared" si="99"/>
        <v>65.07115135834411</v>
      </c>
      <c r="BB42" s="49"/>
      <c r="BC42" s="15">
        <v>42405</v>
      </c>
      <c r="BD42" s="17">
        <f t="shared" ref="BD42:BD44" si="100">BC42/BC$41*100</f>
        <v>37.043022493994322</v>
      </c>
      <c r="BE42" s="46">
        <v>14035</v>
      </c>
      <c r="BF42" s="49">
        <f t="shared" ref="BF42:BH44" si="101">BE42/BE$41*100</f>
        <v>39.242275968125263</v>
      </c>
      <c r="BG42" s="46">
        <v>15195</v>
      </c>
      <c r="BH42" s="49">
        <f t="shared" si="101"/>
        <v>34.822963217600552</v>
      </c>
      <c r="BI42" s="46">
        <v>13175</v>
      </c>
      <c r="BJ42" s="49">
        <f t="shared" ref="BJ42:BJ44" si="102">BI42/BI$41*100</f>
        <v>37.562366357804706</v>
      </c>
      <c r="BK42" s="49"/>
      <c r="BL42" s="15">
        <v>74155</v>
      </c>
      <c r="BM42" s="17">
        <f t="shared" ref="BM42:BM44" si="103">BL42/BL$41*100</f>
        <v>67.020651633602967</v>
      </c>
      <c r="BN42" s="46">
        <v>8745</v>
      </c>
      <c r="BO42" s="49">
        <f t="shared" ref="BO42:BQ44" si="104">BN42/BN$41*100</f>
        <v>41.792114695340501</v>
      </c>
      <c r="BP42" s="46">
        <v>5225</v>
      </c>
      <c r="BQ42" s="49">
        <f t="shared" si="104"/>
        <v>74.430199430199423</v>
      </c>
      <c r="BR42" s="46">
        <v>17710</v>
      </c>
      <c r="BS42" s="49">
        <f t="shared" ref="BS42:BU44" si="105">BR42/BR$41*100</f>
        <v>67.919463087248317</v>
      </c>
      <c r="BT42" s="46">
        <v>1270</v>
      </c>
      <c r="BU42" s="49">
        <f t="shared" si="105"/>
        <v>95.84905660377359</v>
      </c>
      <c r="BV42" s="46">
        <v>6055</v>
      </c>
      <c r="BW42" s="49">
        <f t="shared" ref="BW42:BY44" si="106">BV42/BV$41*100</f>
        <v>89.637305699481857</v>
      </c>
      <c r="BX42" s="46">
        <v>13075</v>
      </c>
      <c r="BY42" s="49">
        <f t="shared" si="106"/>
        <v>75.208513085993673</v>
      </c>
      <c r="BZ42" s="46">
        <v>5205</v>
      </c>
      <c r="CA42" s="49">
        <f t="shared" ref="CA42:CC44" si="107">BZ42/BZ$41*100</f>
        <v>59.72461273666093</v>
      </c>
      <c r="CB42" s="46">
        <v>6195</v>
      </c>
      <c r="CC42" s="49">
        <f t="shared" si="107"/>
        <v>92.878560719640177</v>
      </c>
      <c r="CD42" s="46">
        <v>9220</v>
      </c>
      <c r="CE42" s="49">
        <f t="shared" ref="CE42:CG44" si="108">CD42/CD$41*100</f>
        <v>69.24521216672926</v>
      </c>
      <c r="CF42" s="46">
        <v>1165</v>
      </c>
      <c r="CG42" s="49">
        <f t="shared" si="108"/>
        <v>55.213270142180093</v>
      </c>
      <c r="CH42" s="46">
        <v>290</v>
      </c>
      <c r="CI42" s="49">
        <f t="shared" ref="CI42:CI44" si="109">CH42/CH$41*100</f>
        <v>82.857142857142861</v>
      </c>
    </row>
    <row r="43" spans="1:87" x14ac:dyDescent="0.25">
      <c r="A43" s="47" t="s">
        <v>40</v>
      </c>
      <c r="B43" s="15">
        <v>192990</v>
      </c>
      <c r="C43" s="17">
        <f t="shared" si="84"/>
        <v>21.199305769146271</v>
      </c>
      <c r="D43" s="49"/>
      <c r="E43" s="15">
        <v>21770</v>
      </c>
      <c r="F43" s="17">
        <f t="shared" si="85"/>
        <v>16.47806834954396</v>
      </c>
      <c r="G43" s="46">
        <v>4625</v>
      </c>
      <c r="H43" s="49">
        <f t="shared" si="86"/>
        <v>24.693005872931124</v>
      </c>
      <c r="I43" s="46">
        <v>4640</v>
      </c>
      <c r="J43" s="49">
        <f t="shared" si="86"/>
        <v>12.773571920165175</v>
      </c>
      <c r="K43" s="46">
        <v>7780</v>
      </c>
      <c r="L43" s="49">
        <f t="shared" si="87"/>
        <v>17.77067153951576</v>
      </c>
      <c r="M43" s="46">
        <v>4380</v>
      </c>
      <c r="N43" s="49">
        <f t="shared" si="87"/>
        <v>14.009275547737085</v>
      </c>
      <c r="O43" s="46">
        <v>345</v>
      </c>
      <c r="P43" s="49">
        <f t="shared" si="88"/>
        <v>17.121588089330025</v>
      </c>
      <c r="Q43" s="49"/>
      <c r="R43" s="15">
        <v>37610</v>
      </c>
      <c r="S43" s="17">
        <f t="shared" si="89"/>
        <v>17.823799819913749</v>
      </c>
      <c r="T43" s="46">
        <v>13240</v>
      </c>
      <c r="U43" s="49">
        <f t="shared" si="90"/>
        <v>19.031191605577117</v>
      </c>
      <c r="V43" s="46">
        <v>15160</v>
      </c>
      <c r="W43" s="49">
        <f t="shared" si="90"/>
        <v>20.197175592859047</v>
      </c>
      <c r="X43" s="46">
        <v>9210</v>
      </c>
      <c r="Y43" s="49">
        <f t="shared" si="91"/>
        <v>13.874661042482675</v>
      </c>
      <c r="Z43" s="49"/>
      <c r="AA43" s="15">
        <v>58060</v>
      </c>
      <c r="AB43" s="17">
        <f t="shared" si="92"/>
        <v>26.923255274750751</v>
      </c>
      <c r="AC43" s="46">
        <v>12135</v>
      </c>
      <c r="AD43" s="49">
        <f t="shared" si="93"/>
        <v>15.455645418072979</v>
      </c>
      <c r="AE43" s="46">
        <v>13490</v>
      </c>
      <c r="AF43" s="49">
        <f t="shared" si="93"/>
        <v>23.308855291576673</v>
      </c>
      <c r="AG43" s="46">
        <v>2865</v>
      </c>
      <c r="AH43" s="49">
        <f t="shared" si="94"/>
        <v>30.989724175229856</v>
      </c>
      <c r="AI43" s="46">
        <v>28285</v>
      </c>
      <c r="AJ43" s="49">
        <f t="shared" si="94"/>
        <v>46.048026048026045</v>
      </c>
      <c r="AK43" s="46">
        <v>1285</v>
      </c>
      <c r="AL43" s="49">
        <f t="shared" si="95"/>
        <v>14.959254947613504</v>
      </c>
      <c r="AM43" s="49"/>
      <c r="AN43" s="15">
        <v>28035</v>
      </c>
      <c r="AO43" s="17">
        <f t="shared" si="96"/>
        <v>22.171695203448138</v>
      </c>
      <c r="AP43" s="46">
        <v>11615</v>
      </c>
      <c r="AQ43" s="49">
        <f t="shared" si="97"/>
        <v>19.19200264375413</v>
      </c>
      <c r="AR43" s="46">
        <v>11155</v>
      </c>
      <c r="AS43" s="49">
        <f t="shared" si="97"/>
        <v>28.489337249393436</v>
      </c>
      <c r="AT43" s="46">
        <v>3345</v>
      </c>
      <c r="AU43" s="49">
        <f t="shared" si="98"/>
        <v>22.903115371448134</v>
      </c>
      <c r="AV43" s="46">
        <v>130</v>
      </c>
      <c r="AW43" s="49">
        <f t="shared" si="98"/>
        <v>5.2104208416833666</v>
      </c>
      <c r="AX43" s="46">
        <v>80</v>
      </c>
      <c r="AY43" s="49">
        <f t="shared" si="99"/>
        <v>4.1237113402061851</v>
      </c>
      <c r="AZ43" s="46">
        <v>1710</v>
      </c>
      <c r="BA43" s="49">
        <f t="shared" si="99"/>
        <v>22.121604139715394</v>
      </c>
      <c r="BB43" s="49"/>
      <c r="BC43" s="15">
        <v>31705</v>
      </c>
      <c r="BD43" s="17">
        <f t="shared" si="100"/>
        <v>27.696003494212711</v>
      </c>
      <c r="BE43" s="46">
        <v>6610</v>
      </c>
      <c r="BF43" s="49">
        <f t="shared" si="101"/>
        <v>18.481755906612609</v>
      </c>
      <c r="BG43" s="46">
        <v>14710</v>
      </c>
      <c r="BH43" s="49">
        <f t="shared" si="101"/>
        <v>33.711470150108859</v>
      </c>
      <c r="BI43" s="46">
        <v>10385</v>
      </c>
      <c r="BJ43" s="49">
        <f t="shared" si="102"/>
        <v>29.607982893799001</v>
      </c>
      <c r="BK43" s="49"/>
      <c r="BL43" s="15">
        <v>15805</v>
      </c>
      <c r="BM43" s="17">
        <f t="shared" si="103"/>
        <v>14.284423155135794</v>
      </c>
      <c r="BN43" s="46">
        <v>3855</v>
      </c>
      <c r="BO43" s="49">
        <f t="shared" si="104"/>
        <v>18.422939068100359</v>
      </c>
      <c r="BP43" s="46">
        <v>495</v>
      </c>
      <c r="BQ43" s="49">
        <f t="shared" si="104"/>
        <v>7.0512820512820511</v>
      </c>
      <c r="BR43" s="46">
        <v>4060</v>
      </c>
      <c r="BS43" s="49">
        <f t="shared" si="105"/>
        <v>15.570469798657719</v>
      </c>
      <c r="BT43" s="46">
        <v>40</v>
      </c>
      <c r="BU43" s="49">
        <f t="shared" si="105"/>
        <v>3.0188679245283021</v>
      </c>
      <c r="BV43" s="46">
        <v>340</v>
      </c>
      <c r="BW43" s="49">
        <f t="shared" si="106"/>
        <v>5.0333086602516657</v>
      </c>
      <c r="BX43" s="46">
        <v>3155</v>
      </c>
      <c r="BY43" s="49">
        <f t="shared" si="106"/>
        <v>18.147828587863099</v>
      </c>
      <c r="BZ43" s="46">
        <v>1340</v>
      </c>
      <c r="CA43" s="49">
        <f t="shared" si="107"/>
        <v>15.375788869764772</v>
      </c>
      <c r="CB43" s="46">
        <v>460</v>
      </c>
      <c r="CC43" s="49">
        <f t="shared" si="107"/>
        <v>6.8965517241379306</v>
      </c>
      <c r="CD43" s="46">
        <v>1820</v>
      </c>
      <c r="CE43" s="49">
        <f t="shared" si="108"/>
        <v>13.668794592564776</v>
      </c>
      <c r="CF43" s="46">
        <v>240</v>
      </c>
      <c r="CG43" s="49">
        <f t="shared" si="108"/>
        <v>11.374407582938389</v>
      </c>
      <c r="CH43" s="46">
        <v>0</v>
      </c>
      <c r="CI43" s="49">
        <f t="shared" si="109"/>
        <v>0</v>
      </c>
    </row>
    <row r="44" spans="1:87" x14ac:dyDescent="0.25">
      <c r="A44" s="45" t="s">
        <v>41</v>
      </c>
      <c r="B44" s="15">
        <v>550235</v>
      </c>
      <c r="C44" s="17">
        <f t="shared" si="84"/>
        <v>60.441473702711015</v>
      </c>
      <c r="D44" s="49"/>
      <c r="E44" s="15">
        <v>74800</v>
      </c>
      <c r="F44" s="17">
        <f t="shared" si="85"/>
        <v>56.617340952957647</v>
      </c>
      <c r="G44" s="46">
        <v>10600</v>
      </c>
      <c r="H44" s="49">
        <f t="shared" si="86"/>
        <v>56.593699946609718</v>
      </c>
      <c r="I44" s="46">
        <v>26005</v>
      </c>
      <c r="J44" s="49">
        <f t="shared" si="86"/>
        <v>71.589814177563653</v>
      </c>
      <c r="K44" s="46">
        <v>16615</v>
      </c>
      <c r="L44" s="49">
        <f t="shared" si="87"/>
        <v>37.951119232526267</v>
      </c>
      <c r="M44" s="46">
        <v>20320</v>
      </c>
      <c r="N44" s="49">
        <f t="shared" si="87"/>
        <v>64.992803454341924</v>
      </c>
      <c r="O44" s="46">
        <v>1260</v>
      </c>
      <c r="P44" s="49">
        <f t="shared" si="88"/>
        <v>62.531017369727046</v>
      </c>
      <c r="Q44" s="49"/>
      <c r="R44" s="15">
        <v>145035</v>
      </c>
      <c r="S44" s="17">
        <f t="shared" si="89"/>
        <v>68.733709302876647</v>
      </c>
      <c r="T44" s="46">
        <v>45745</v>
      </c>
      <c r="U44" s="49">
        <f t="shared" si="90"/>
        <v>65.753916918211871</v>
      </c>
      <c r="V44" s="46">
        <v>51240</v>
      </c>
      <c r="W44" s="49">
        <f t="shared" si="90"/>
        <v>68.265387689848126</v>
      </c>
      <c r="X44" s="46">
        <v>48050</v>
      </c>
      <c r="Y44" s="49">
        <f t="shared" si="91"/>
        <v>72.38626092196445</v>
      </c>
      <c r="Z44" s="49"/>
      <c r="AA44" s="15">
        <v>152295</v>
      </c>
      <c r="AB44" s="17">
        <f t="shared" si="92"/>
        <v>70.621377231625317</v>
      </c>
      <c r="AC44" s="46">
        <v>57905</v>
      </c>
      <c r="AD44" s="49">
        <f t="shared" si="93"/>
        <v>73.750238807871099</v>
      </c>
      <c r="AE44" s="46">
        <v>41700</v>
      </c>
      <c r="AF44" s="49">
        <f t="shared" si="93"/>
        <v>72.051835853131749</v>
      </c>
      <c r="AG44" s="46">
        <v>4190</v>
      </c>
      <c r="AH44" s="49">
        <f t="shared" si="94"/>
        <v>45.321795565170362</v>
      </c>
      <c r="AI44" s="46">
        <v>44540</v>
      </c>
      <c r="AJ44" s="49">
        <f t="shared" si="94"/>
        <v>72.511192511192519</v>
      </c>
      <c r="AK44" s="46">
        <v>3960</v>
      </c>
      <c r="AL44" s="49">
        <f t="shared" si="95"/>
        <v>46.100116414435391</v>
      </c>
      <c r="AM44" s="49"/>
      <c r="AN44" s="15">
        <v>69535</v>
      </c>
      <c r="AO44" s="17">
        <f t="shared" si="96"/>
        <v>54.992289137569692</v>
      </c>
      <c r="AP44" s="46">
        <v>37255</v>
      </c>
      <c r="AQ44" s="49">
        <f t="shared" si="97"/>
        <v>61.55816259087905</v>
      </c>
      <c r="AR44" s="46">
        <v>20430</v>
      </c>
      <c r="AS44" s="49">
        <f t="shared" si="97"/>
        <v>52.177244285531863</v>
      </c>
      <c r="AT44" s="46">
        <v>7835</v>
      </c>
      <c r="AU44" s="49">
        <f t="shared" si="98"/>
        <v>53.64601163984937</v>
      </c>
      <c r="AV44" s="46">
        <v>795</v>
      </c>
      <c r="AW44" s="49">
        <f t="shared" si="98"/>
        <v>31.863727454909817</v>
      </c>
      <c r="AX44" s="46">
        <v>515</v>
      </c>
      <c r="AY44" s="49">
        <f t="shared" si="99"/>
        <v>26.546391752577321</v>
      </c>
      <c r="AZ44" s="46">
        <v>2705</v>
      </c>
      <c r="BA44" s="49">
        <f t="shared" si="99"/>
        <v>34.993531694695989</v>
      </c>
      <c r="BB44" s="49"/>
      <c r="BC44" s="15">
        <v>72070</v>
      </c>
      <c r="BD44" s="17">
        <f t="shared" si="100"/>
        <v>62.956977506005671</v>
      </c>
      <c r="BE44" s="46">
        <v>21735</v>
      </c>
      <c r="BF44" s="49">
        <f t="shared" si="101"/>
        <v>60.771704180064312</v>
      </c>
      <c r="BG44" s="46">
        <v>28440</v>
      </c>
      <c r="BH44" s="49">
        <f t="shared" si="101"/>
        <v>65.177036782399441</v>
      </c>
      <c r="BI44" s="46">
        <v>21895</v>
      </c>
      <c r="BJ44" s="49">
        <f t="shared" si="102"/>
        <v>62.423378474697074</v>
      </c>
      <c r="BK44" s="49"/>
      <c r="BL44" s="15">
        <v>36500</v>
      </c>
      <c r="BM44" s="17">
        <f t="shared" si="103"/>
        <v>32.988386280446477</v>
      </c>
      <c r="BN44" s="46">
        <v>12185</v>
      </c>
      <c r="BO44" s="49">
        <f t="shared" si="104"/>
        <v>58.231780167264034</v>
      </c>
      <c r="BP44" s="46">
        <v>1795</v>
      </c>
      <c r="BQ44" s="49">
        <f t="shared" si="104"/>
        <v>25.56980056980057</v>
      </c>
      <c r="BR44" s="46">
        <v>8365</v>
      </c>
      <c r="BS44" s="49">
        <f t="shared" si="105"/>
        <v>32.080536912751676</v>
      </c>
      <c r="BT44" s="46">
        <v>60</v>
      </c>
      <c r="BU44" s="49">
        <f t="shared" si="105"/>
        <v>4.5283018867924527</v>
      </c>
      <c r="BV44" s="46">
        <v>705</v>
      </c>
      <c r="BW44" s="49">
        <f t="shared" si="106"/>
        <v>10.436713545521837</v>
      </c>
      <c r="BX44" s="46">
        <v>4305</v>
      </c>
      <c r="BY44" s="49">
        <f t="shared" si="106"/>
        <v>24.762726488352026</v>
      </c>
      <c r="BZ44" s="46">
        <v>3515</v>
      </c>
      <c r="CA44" s="49">
        <f t="shared" si="107"/>
        <v>40.332759609868049</v>
      </c>
      <c r="CB44" s="46">
        <v>470</v>
      </c>
      <c r="CC44" s="49">
        <f t="shared" si="107"/>
        <v>7.0464767616191901</v>
      </c>
      <c r="CD44" s="46">
        <v>4090</v>
      </c>
      <c r="CE44" s="49">
        <f t="shared" si="108"/>
        <v>30.717236199774689</v>
      </c>
      <c r="CF44" s="46">
        <v>945</v>
      </c>
      <c r="CG44" s="49">
        <f t="shared" si="108"/>
        <v>44.786729857819907</v>
      </c>
      <c r="CH44" s="46">
        <v>65</v>
      </c>
      <c r="CI44" s="49">
        <f t="shared" si="109"/>
        <v>18.571428571428573</v>
      </c>
    </row>
    <row r="45" spans="1:87" x14ac:dyDescent="0.25">
      <c r="B45" s="15"/>
      <c r="C45" s="17"/>
      <c r="D45" s="49"/>
      <c r="E45" s="15"/>
      <c r="F45" s="17"/>
      <c r="G45" s="46"/>
      <c r="H45" s="49"/>
      <c r="I45" s="46"/>
      <c r="J45" s="49"/>
      <c r="K45" s="46"/>
      <c r="L45" s="49"/>
      <c r="M45" s="46"/>
      <c r="N45" s="49"/>
      <c r="O45" s="46"/>
      <c r="P45" s="49"/>
      <c r="Q45" s="49"/>
      <c r="R45" s="15"/>
      <c r="S45" s="17"/>
      <c r="T45" s="46"/>
      <c r="U45" s="49"/>
      <c r="V45" s="46"/>
      <c r="W45" s="49"/>
      <c r="X45" s="46"/>
      <c r="Y45" s="49"/>
      <c r="Z45" s="49"/>
      <c r="AA45" s="15"/>
      <c r="AB45" s="17"/>
      <c r="AC45" s="46"/>
      <c r="AD45" s="49"/>
      <c r="AE45" s="46"/>
      <c r="AF45" s="49"/>
      <c r="AG45" s="46"/>
      <c r="AH45" s="49"/>
      <c r="AI45" s="46"/>
      <c r="AJ45" s="49"/>
      <c r="AK45" s="46"/>
      <c r="AL45" s="49"/>
      <c r="AM45" s="49"/>
      <c r="AN45" s="15"/>
      <c r="AO45" s="17"/>
      <c r="AP45" s="46"/>
      <c r="AQ45" s="49"/>
      <c r="AR45" s="46"/>
      <c r="AS45" s="49"/>
      <c r="AT45" s="46"/>
      <c r="AU45" s="49"/>
      <c r="AV45" s="46"/>
      <c r="AW45" s="49"/>
      <c r="AX45" s="46"/>
      <c r="AY45" s="49"/>
      <c r="AZ45" s="46"/>
      <c r="BA45" s="49"/>
      <c r="BB45" s="49"/>
      <c r="BC45" s="15"/>
      <c r="BD45" s="17"/>
      <c r="BE45" s="46"/>
      <c r="BF45" s="49"/>
      <c r="BG45" s="46"/>
      <c r="BH45" s="49"/>
      <c r="BI45" s="46"/>
      <c r="BJ45" s="49"/>
      <c r="BK45" s="49"/>
      <c r="BL45" s="15"/>
      <c r="BM45" s="17"/>
      <c r="BN45" s="46"/>
      <c r="BO45" s="49"/>
      <c r="BP45" s="46"/>
      <c r="BQ45" s="49"/>
      <c r="BR45" s="46"/>
      <c r="BS45" s="49"/>
      <c r="BT45" s="46"/>
      <c r="BU45" s="49"/>
      <c r="BV45" s="46"/>
      <c r="BW45" s="49"/>
      <c r="BX45" s="46"/>
      <c r="BY45" s="49"/>
      <c r="BZ45" s="46"/>
      <c r="CA45" s="49"/>
      <c r="CB45" s="46"/>
      <c r="CC45" s="49"/>
      <c r="CD45" s="46"/>
      <c r="CE45" s="49"/>
      <c r="CF45" s="46"/>
      <c r="CG45" s="49"/>
      <c r="CH45" s="46"/>
      <c r="CI45" s="49"/>
    </row>
    <row r="46" spans="1:87" x14ac:dyDescent="0.25">
      <c r="B46" s="15"/>
      <c r="C46" s="17"/>
      <c r="D46" s="49"/>
      <c r="E46" s="15"/>
      <c r="F46" s="17"/>
      <c r="G46" s="46"/>
      <c r="H46" s="49"/>
      <c r="I46" s="46"/>
      <c r="J46" s="49"/>
      <c r="K46" s="46"/>
      <c r="L46" s="49"/>
      <c r="M46" s="46"/>
      <c r="N46" s="49"/>
      <c r="O46" s="46"/>
      <c r="P46" s="49"/>
      <c r="Q46" s="49"/>
      <c r="R46" s="15"/>
      <c r="S46" s="17"/>
      <c r="T46" s="46"/>
      <c r="U46" s="49"/>
      <c r="V46" s="46"/>
      <c r="W46" s="49"/>
      <c r="X46" s="46"/>
      <c r="Y46" s="49"/>
      <c r="Z46" s="49"/>
      <c r="AA46" s="15"/>
      <c r="AB46" s="17"/>
      <c r="AC46" s="46"/>
      <c r="AD46" s="49"/>
      <c r="AE46" s="46"/>
      <c r="AF46" s="49"/>
      <c r="AG46" s="46"/>
      <c r="AH46" s="49"/>
      <c r="AI46" s="46"/>
      <c r="AJ46" s="49"/>
      <c r="AK46" s="46"/>
      <c r="AL46" s="49"/>
      <c r="AM46" s="49"/>
      <c r="AN46" s="15"/>
      <c r="AO46" s="17"/>
      <c r="AP46" s="46"/>
      <c r="AQ46" s="49"/>
      <c r="AR46" s="46"/>
      <c r="AS46" s="49"/>
      <c r="AT46" s="46"/>
      <c r="AU46" s="49"/>
      <c r="AV46" s="46"/>
      <c r="AW46" s="49"/>
      <c r="AX46" s="46"/>
      <c r="AY46" s="49"/>
      <c r="AZ46" s="46"/>
      <c r="BA46" s="49"/>
      <c r="BB46" s="49"/>
      <c r="BC46" s="15"/>
      <c r="BD46" s="17"/>
      <c r="BE46" s="46"/>
      <c r="BF46" s="49"/>
      <c r="BG46" s="46"/>
      <c r="BH46" s="49"/>
      <c r="BI46" s="46"/>
      <c r="BJ46" s="49"/>
      <c r="BK46" s="49"/>
      <c r="BL46" s="15"/>
      <c r="BM46" s="17"/>
      <c r="BN46" s="46"/>
      <c r="BO46" s="49"/>
      <c r="BP46" s="46"/>
      <c r="BQ46" s="49"/>
      <c r="BR46" s="46"/>
      <c r="BS46" s="49"/>
      <c r="BT46" s="46"/>
      <c r="BU46" s="49"/>
      <c r="BV46" s="46"/>
      <c r="BW46" s="49"/>
      <c r="BX46" s="46"/>
      <c r="BY46" s="49"/>
      <c r="BZ46" s="46"/>
      <c r="CA46" s="49"/>
      <c r="CB46" s="46"/>
      <c r="CC46" s="49"/>
      <c r="CD46" s="46"/>
      <c r="CE46" s="49"/>
      <c r="CF46" s="46"/>
      <c r="CG46" s="49"/>
      <c r="CH46" s="46"/>
      <c r="CI46" s="49"/>
    </row>
    <row r="47" spans="1:87" x14ac:dyDescent="0.25">
      <c r="A47" s="26" t="s">
        <v>42</v>
      </c>
      <c r="B47" s="15">
        <v>638000</v>
      </c>
      <c r="C47" s="17" t="s">
        <v>11</v>
      </c>
      <c r="D47" s="49"/>
      <c r="E47" s="15">
        <v>465570.30445782084</v>
      </c>
      <c r="F47" s="17" t="s">
        <v>11</v>
      </c>
      <c r="G47" s="46">
        <v>464000</v>
      </c>
      <c r="H47" s="49" t="s">
        <v>11</v>
      </c>
      <c r="I47" s="46">
        <v>436400</v>
      </c>
      <c r="J47" s="49" t="s">
        <v>11</v>
      </c>
      <c r="K47" s="46">
        <v>395200</v>
      </c>
      <c r="L47" s="49" t="s">
        <v>11</v>
      </c>
      <c r="M47" s="46">
        <v>676000</v>
      </c>
      <c r="N47" s="49" t="s">
        <v>11</v>
      </c>
      <c r="O47" s="46">
        <v>363000</v>
      </c>
      <c r="P47" s="49" t="s">
        <v>11</v>
      </c>
      <c r="Q47" s="49"/>
      <c r="R47" s="15">
        <v>541722.42516104586</v>
      </c>
      <c r="S47" s="17" t="s">
        <v>11</v>
      </c>
      <c r="T47" s="46">
        <v>473600</v>
      </c>
      <c r="U47" s="49" t="s">
        <v>11</v>
      </c>
      <c r="V47" s="46">
        <v>600000</v>
      </c>
      <c r="W47" s="49" t="s">
        <v>11</v>
      </c>
      <c r="X47" s="46">
        <v>554500</v>
      </c>
      <c r="Y47" s="49" t="s">
        <v>11</v>
      </c>
      <c r="Z47" s="49"/>
      <c r="AA47" s="15">
        <v>840039.45395723195</v>
      </c>
      <c r="AB47" s="17" t="s">
        <v>11</v>
      </c>
      <c r="AC47" s="46">
        <v>741000</v>
      </c>
      <c r="AD47" s="49" t="s">
        <v>11</v>
      </c>
      <c r="AE47" s="46">
        <v>666000</v>
      </c>
      <c r="AF47" s="49" t="s">
        <v>11</v>
      </c>
      <c r="AG47" s="46">
        <v>1224000</v>
      </c>
      <c r="AH47" s="49" t="s">
        <v>11</v>
      </c>
      <c r="AI47" s="46">
        <v>681000</v>
      </c>
      <c r="AJ47" s="49" t="s">
        <v>11</v>
      </c>
      <c r="AK47" s="46">
        <v>2050000</v>
      </c>
      <c r="AL47" s="49" t="s">
        <v>11</v>
      </c>
      <c r="AM47" s="49"/>
      <c r="AN47" s="15">
        <v>753921.19827813411</v>
      </c>
      <c r="AO47" s="17" t="s">
        <v>11</v>
      </c>
      <c r="AP47" s="46">
        <v>606500</v>
      </c>
      <c r="AQ47" s="49" t="s">
        <v>11</v>
      </c>
      <c r="AR47" s="46">
        <v>645000</v>
      </c>
      <c r="AS47" s="49" t="s">
        <v>11</v>
      </c>
      <c r="AT47" s="46">
        <v>733000</v>
      </c>
      <c r="AU47" s="49" t="s">
        <v>11</v>
      </c>
      <c r="AV47" s="46">
        <v>1766000</v>
      </c>
      <c r="AW47" s="49" t="s">
        <v>11</v>
      </c>
      <c r="AX47" s="46">
        <v>920000</v>
      </c>
      <c r="AY47" s="49" t="s">
        <v>11</v>
      </c>
      <c r="AZ47" s="46">
        <v>1480000</v>
      </c>
      <c r="BA47" s="49" t="s">
        <v>11</v>
      </c>
      <c r="BB47" s="49"/>
      <c r="BC47" s="15">
        <v>600775.08548520226</v>
      </c>
      <c r="BD47" s="17" t="s">
        <v>11</v>
      </c>
      <c r="BE47" s="46">
        <v>568000</v>
      </c>
      <c r="BF47" s="49" t="s">
        <v>11</v>
      </c>
      <c r="BG47" s="46">
        <v>587500</v>
      </c>
      <c r="BH47" s="49" t="s">
        <v>11</v>
      </c>
      <c r="BI47" s="46">
        <v>651000</v>
      </c>
      <c r="BJ47" s="49" t="s">
        <v>11</v>
      </c>
      <c r="BK47" s="49"/>
      <c r="BL47" s="15">
        <v>616006.78983210842</v>
      </c>
      <c r="BM47" s="17" t="s">
        <v>11</v>
      </c>
      <c r="BN47" s="46">
        <v>506000</v>
      </c>
      <c r="BO47" s="49" t="s">
        <v>11</v>
      </c>
      <c r="BP47" s="46">
        <v>590000</v>
      </c>
      <c r="BQ47" s="49" t="s">
        <v>11</v>
      </c>
      <c r="BR47" s="46">
        <v>493600</v>
      </c>
      <c r="BS47" s="49" t="s">
        <v>11</v>
      </c>
      <c r="BT47" s="46">
        <v>980000</v>
      </c>
      <c r="BU47" s="49" t="s">
        <v>11</v>
      </c>
      <c r="BV47" s="46">
        <v>923000</v>
      </c>
      <c r="BW47" s="49" t="s">
        <v>11</v>
      </c>
      <c r="BX47" s="46">
        <v>603000</v>
      </c>
      <c r="BY47" s="49" t="s">
        <v>11</v>
      </c>
      <c r="BZ47" s="46">
        <v>590500</v>
      </c>
      <c r="CA47" s="49" t="s">
        <v>11</v>
      </c>
      <c r="CB47" s="46">
        <v>781000</v>
      </c>
      <c r="CC47" s="49" t="s">
        <v>11</v>
      </c>
      <c r="CD47" s="46">
        <v>628000</v>
      </c>
      <c r="CE47" s="49" t="s">
        <v>11</v>
      </c>
      <c r="CF47" s="46">
        <v>594000</v>
      </c>
      <c r="CG47" s="49" t="s">
        <v>11</v>
      </c>
      <c r="CH47" s="46">
        <v>1100000</v>
      </c>
      <c r="CI47" s="49" t="s">
        <v>11</v>
      </c>
    </row>
    <row r="48" spans="1:87" x14ac:dyDescent="0.25">
      <c r="A48" s="26" t="s">
        <v>43</v>
      </c>
      <c r="B48" s="15">
        <v>1572</v>
      </c>
      <c r="C48" s="17" t="s">
        <v>11</v>
      </c>
      <c r="D48" s="49"/>
      <c r="E48" s="15">
        <v>1305.4814620954376</v>
      </c>
      <c r="F48" s="17" t="s">
        <v>11</v>
      </c>
      <c r="G48" s="46">
        <v>1312</v>
      </c>
      <c r="H48" s="49" t="s">
        <v>11</v>
      </c>
      <c r="I48" s="46">
        <v>1342</v>
      </c>
      <c r="J48" s="49" t="s">
        <v>11</v>
      </c>
      <c r="K48" s="46">
        <v>1250</v>
      </c>
      <c r="L48" s="49" t="s">
        <v>11</v>
      </c>
      <c r="M48" s="46">
        <v>1408</v>
      </c>
      <c r="N48" s="49" t="s">
        <v>11</v>
      </c>
      <c r="O48" s="46">
        <v>1246</v>
      </c>
      <c r="P48" s="49" t="s">
        <v>11</v>
      </c>
      <c r="Q48" s="49"/>
      <c r="R48" s="15">
        <v>1497.1677150435771</v>
      </c>
      <c r="S48" s="17" t="s">
        <v>11</v>
      </c>
      <c r="T48" s="46">
        <v>1426</v>
      </c>
      <c r="U48" s="49" t="s">
        <v>11</v>
      </c>
      <c r="V48" s="46">
        <v>1640</v>
      </c>
      <c r="W48" s="49" t="s">
        <v>11</v>
      </c>
      <c r="X48" s="46">
        <v>1404</v>
      </c>
      <c r="Y48" s="49" t="s">
        <v>11</v>
      </c>
      <c r="Z48" s="49"/>
      <c r="AA48" s="15">
        <v>1887.8840053657382</v>
      </c>
      <c r="AB48" s="17" t="s">
        <v>11</v>
      </c>
      <c r="AC48" s="46">
        <v>1676</v>
      </c>
      <c r="AD48" s="49" t="s">
        <v>11</v>
      </c>
      <c r="AE48" s="46">
        <v>1684</v>
      </c>
      <c r="AF48" s="49" t="s">
        <v>11</v>
      </c>
      <c r="AG48" s="46">
        <v>2236</v>
      </c>
      <c r="AH48" s="49" t="s">
        <v>11</v>
      </c>
      <c r="AI48" s="46">
        <v>1890</v>
      </c>
      <c r="AJ48" s="49" t="s">
        <v>11</v>
      </c>
      <c r="AK48" s="46">
        <v>3156</v>
      </c>
      <c r="AL48" s="49" t="s">
        <v>11</v>
      </c>
      <c r="AM48" s="49"/>
      <c r="AN48" s="15">
        <v>1698.7096547483088</v>
      </c>
      <c r="AO48" s="17" t="s">
        <v>11</v>
      </c>
      <c r="AP48" s="46">
        <v>1498</v>
      </c>
      <c r="AQ48" s="49" t="s">
        <v>11</v>
      </c>
      <c r="AR48" s="46">
        <v>1600</v>
      </c>
      <c r="AS48" s="49" t="s">
        <v>11</v>
      </c>
      <c r="AT48" s="46">
        <v>1834</v>
      </c>
      <c r="AU48" s="49" t="s">
        <v>11</v>
      </c>
      <c r="AV48" s="46">
        <v>2940</v>
      </c>
      <c r="AW48" s="49" t="s">
        <v>11</v>
      </c>
      <c r="AX48" s="46">
        <v>2074</v>
      </c>
      <c r="AY48" s="49" t="s">
        <v>11</v>
      </c>
      <c r="AZ48" s="46">
        <v>2286</v>
      </c>
      <c r="BA48" s="49" t="s">
        <v>11</v>
      </c>
      <c r="BB48" s="49"/>
      <c r="BC48" s="15">
        <v>1616.9994104468813</v>
      </c>
      <c r="BD48" s="17" t="s">
        <v>11</v>
      </c>
      <c r="BE48" s="46">
        <v>1402</v>
      </c>
      <c r="BF48" s="49" t="s">
        <v>11</v>
      </c>
      <c r="BG48" s="46">
        <v>1702</v>
      </c>
      <c r="BH48" s="49" t="s">
        <v>11</v>
      </c>
      <c r="BI48" s="46">
        <v>1748</v>
      </c>
      <c r="BJ48" s="49" t="s">
        <v>11</v>
      </c>
      <c r="BK48" s="49"/>
      <c r="BL48" s="15">
        <v>1456.0645944305845</v>
      </c>
      <c r="BM48" s="17" t="s">
        <v>11</v>
      </c>
      <c r="BN48" s="46">
        <v>1432</v>
      </c>
      <c r="BO48" s="49" t="s">
        <v>11</v>
      </c>
      <c r="BP48" s="46">
        <v>1500</v>
      </c>
      <c r="BQ48" s="49" t="s">
        <v>11</v>
      </c>
      <c r="BR48" s="46">
        <v>1346</v>
      </c>
      <c r="BS48" s="49" t="s">
        <v>11</v>
      </c>
      <c r="BT48" s="46">
        <v>1664</v>
      </c>
      <c r="BU48" s="49" t="s">
        <v>11</v>
      </c>
      <c r="BV48" s="46">
        <v>1772</v>
      </c>
      <c r="BW48" s="49" t="s">
        <v>11</v>
      </c>
      <c r="BX48" s="46">
        <v>1458</v>
      </c>
      <c r="BY48" s="49" t="s">
        <v>11</v>
      </c>
      <c r="BZ48" s="46">
        <v>1344</v>
      </c>
      <c r="CA48" s="49" t="s">
        <v>11</v>
      </c>
      <c r="CB48" s="46">
        <v>1560</v>
      </c>
      <c r="CC48" s="49" t="s">
        <v>11</v>
      </c>
      <c r="CD48" s="46">
        <v>1406</v>
      </c>
      <c r="CE48" s="49" t="s">
        <v>11</v>
      </c>
      <c r="CF48" s="46">
        <v>1476</v>
      </c>
      <c r="CG48" s="49" t="s">
        <v>11</v>
      </c>
      <c r="CH48" s="46">
        <v>1820</v>
      </c>
      <c r="CI48" s="49" t="s">
        <v>11</v>
      </c>
    </row>
    <row r="49" spans="1:89" x14ac:dyDescent="0.25">
      <c r="A49" s="26" t="s">
        <v>44</v>
      </c>
      <c r="B49" s="15">
        <v>987</v>
      </c>
      <c r="C49" s="17" t="s">
        <v>11</v>
      </c>
      <c r="D49" s="49"/>
      <c r="E49" s="15">
        <v>867.2401737967914</v>
      </c>
      <c r="F49" s="17" t="s">
        <v>11</v>
      </c>
      <c r="G49" s="46">
        <v>887</v>
      </c>
      <c r="H49" s="49" t="s">
        <v>11</v>
      </c>
      <c r="I49" s="46">
        <v>829</v>
      </c>
      <c r="J49" s="49" t="s">
        <v>11</v>
      </c>
      <c r="K49" s="46">
        <v>860</v>
      </c>
      <c r="L49" s="49" t="s">
        <v>11</v>
      </c>
      <c r="M49" s="46">
        <v>911</v>
      </c>
      <c r="N49" s="49" t="s">
        <v>11</v>
      </c>
      <c r="O49" s="46">
        <v>880</v>
      </c>
      <c r="P49" s="49" t="s">
        <v>11</v>
      </c>
      <c r="Q49" s="49"/>
      <c r="R49" s="15">
        <v>881.17195849277755</v>
      </c>
      <c r="S49" s="17" t="s">
        <v>11</v>
      </c>
      <c r="T49" s="46">
        <v>863</v>
      </c>
      <c r="U49" s="49" t="s">
        <v>11</v>
      </c>
      <c r="V49" s="46">
        <v>921</v>
      </c>
      <c r="W49" s="49" t="s">
        <v>11</v>
      </c>
      <c r="X49" s="46">
        <v>856</v>
      </c>
      <c r="Y49" s="49" t="s">
        <v>11</v>
      </c>
      <c r="Z49" s="49"/>
      <c r="AA49" s="15">
        <v>1137.4254571719359</v>
      </c>
      <c r="AB49" s="17" t="s">
        <v>11</v>
      </c>
      <c r="AC49" s="46">
        <v>994</v>
      </c>
      <c r="AD49" s="49" t="s">
        <v>11</v>
      </c>
      <c r="AE49" s="46">
        <v>1132</v>
      </c>
      <c r="AF49" s="49" t="s">
        <v>11</v>
      </c>
      <c r="AG49" s="46">
        <v>1486</v>
      </c>
      <c r="AH49" s="49" t="s">
        <v>11</v>
      </c>
      <c r="AI49" s="46">
        <v>1233</v>
      </c>
      <c r="AJ49" s="49" t="s">
        <v>11</v>
      </c>
      <c r="AK49" s="46">
        <v>1848</v>
      </c>
      <c r="AL49" s="49" t="s">
        <v>11</v>
      </c>
      <c r="AM49" s="49"/>
      <c r="AN49" s="15">
        <v>984.80614079240672</v>
      </c>
      <c r="AO49" s="17" t="s">
        <v>11</v>
      </c>
      <c r="AP49" s="46">
        <v>861</v>
      </c>
      <c r="AQ49" s="49" t="s">
        <v>11</v>
      </c>
      <c r="AR49" s="46">
        <v>1051</v>
      </c>
      <c r="AS49" s="49" t="s">
        <v>11</v>
      </c>
      <c r="AT49" s="46">
        <v>1213</v>
      </c>
      <c r="AU49" s="49" t="s">
        <v>11</v>
      </c>
      <c r="AV49" s="46">
        <v>1488</v>
      </c>
      <c r="AW49" s="49" t="s">
        <v>11</v>
      </c>
      <c r="AX49" s="46">
        <v>1285</v>
      </c>
      <c r="AY49" s="49" t="s">
        <v>11</v>
      </c>
      <c r="AZ49" s="46">
        <v>1324</v>
      </c>
      <c r="BA49" s="49" t="s">
        <v>11</v>
      </c>
      <c r="BB49" s="49"/>
      <c r="BC49" s="15">
        <v>990.22401831552656</v>
      </c>
      <c r="BD49" s="17" t="s">
        <v>11</v>
      </c>
      <c r="BE49" s="46">
        <v>930</v>
      </c>
      <c r="BF49" s="49" t="s">
        <v>11</v>
      </c>
      <c r="BG49" s="46">
        <v>991</v>
      </c>
      <c r="BH49" s="49" t="s">
        <v>11</v>
      </c>
      <c r="BI49" s="46">
        <v>1049</v>
      </c>
      <c r="BJ49" s="49" t="s">
        <v>11</v>
      </c>
      <c r="BK49" s="49"/>
      <c r="BL49" s="15">
        <v>1019.794794520548</v>
      </c>
      <c r="BM49" s="17" t="s">
        <v>11</v>
      </c>
      <c r="BN49" s="46">
        <v>858</v>
      </c>
      <c r="BO49" s="49" t="s">
        <v>11</v>
      </c>
      <c r="BP49" s="46">
        <v>912</v>
      </c>
      <c r="BQ49" s="49" t="s">
        <v>11</v>
      </c>
      <c r="BR49" s="46">
        <v>1003</v>
      </c>
      <c r="BS49" s="49" t="s">
        <v>11</v>
      </c>
      <c r="BT49" s="46">
        <v>2300</v>
      </c>
      <c r="BU49" s="49" t="s">
        <v>11</v>
      </c>
      <c r="BV49" s="46">
        <v>1548</v>
      </c>
      <c r="BW49" s="49" t="s">
        <v>11</v>
      </c>
      <c r="BX49" s="46">
        <v>1121</v>
      </c>
      <c r="BY49" s="49" t="s">
        <v>11</v>
      </c>
      <c r="BZ49" s="46">
        <v>990</v>
      </c>
      <c r="CA49" s="49" t="s">
        <v>11</v>
      </c>
      <c r="CB49" s="46">
        <v>1620</v>
      </c>
      <c r="CC49" s="49" t="s">
        <v>11</v>
      </c>
      <c r="CD49" s="46">
        <v>1386</v>
      </c>
      <c r="CE49" s="49" t="s">
        <v>11</v>
      </c>
      <c r="CF49" s="46">
        <v>738</v>
      </c>
      <c r="CG49" s="49" t="s">
        <v>11</v>
      </c>
      <c r="CH49" s="46">
        <v>1200</v>
      </c>
      <c r="CI49" s="49" t="s">
        <v>11</v>
      </c>
    </row>
    <row r="50" spans="1:89" ht="15" hidden="1" customHeight="1" x14ac:dyDescent="0.25">
      <c r="A50" s="26" t="s">
        <v>45</v>
      </c>
      <c r="B50" s="15">
        <v>902485</v>
      </c>
      <c r="C50" s="17">
        <f>B50/B50*100</f>
        <v>100</v>
      </c>
      <c r="D50" s="49"/>
      <c r="E50" s="15">
        <v>131590</v>
      </c>
      <c r="F50" s="17">
        <f>E50/E50*100</f>
        <v>100</v>
      </c>
      <c r="G50" s="46">
        <v>18650</v>
      </c>
      <c r="H50" s="49">
        <f>G50/G50*100</f>
        <v>100</v>
      </c>
      <c r="I50" s="46">
        <v>36160</v>
      </c>
      <c r="J50" s="49">
        <f>I50/I50*100</f>
        <v>100</v>
      </c>
      <c r="K50" s="46">
        <v>43690</v>
      </c>
      <c r="L50" s="49">
        <f>K50/K50*100</f>
        <v>100</v>
      </c>
      <c r="M50" s="46">
        <v>31080</v>
      </c>
      <c r="N50" s="49">
        <f>M50/M50*100</f>
        <v>100</v>
      </c>
      <c r="O50" s="46">
        <v>2010</v>
      </c>
      <c r="P50" s="49">
        <f>O50/O50*100</f>
        <v>100</v>
      </c>
      <c r="Q50" s="49"/>
      <c r="R50" s="15">
        <v>209710</v>
      </c>
      <c r="S50" s="17">
        <f>R50/R50*100</f>
        <v>100</v>
      </c>
      <c r="T50" s="46">
        <v>69225</v>
      </c>
      <c r="U50" s="49">
        <f>T50/T50*100</f>
        <v>100</v>
      </c>
      <c r="V50" s="46">
        <v>74575</v>
      </c>
      <c r="W50" s="49">
        <f>V50/V50*100</f>
        <v>100</v>
      </c>
      <c r="X50" s="46">
        <v>65910</v>
      </c>
      <c r="Y50" s="49">
        <f>X50/X50*100</f>
        <v>100</v>
      </c>
      <c r="Z50" s="49"/>
      <c r="AA50" s="15">
        <v>211470</v>
      </c>
      <c r="AB50" s="17">
        <f>AA50/AA50*100</f>
        <v>100</v>
      </c>
      <c r="AC50" s="46">
        <v>77460</v>
      </c>
      <c r="AD50" s="49">
        <f>AC50/AC50*100</f>
        <v>100</v>
      </c>
      <c r="AE50" s="46">
        <v>56810</v>
      </c>
      <c r="AF50" s="49">
        <f>AE50/AE50*100</f>
        <v>100</v>
      </c>
      <c r="AG50" s="46">
        <v>9205</v>
      </c>
      <c r="AH50" s="49">
        <f>AG50/AG50*100</f>
        <v>100</v>
      </c>
      <c r="AI50" s="46">
        <v>59505</v>
      </c>
      <c r="AJ50" s="49">
        <f>AI50/AI50*100</f>
        <v>100</v>
      </c>
      <c r="AK50" s="46">
        <v>8490</v>
      </c>
      <c r="AL50" s="49">
        <f>AK50/AK50*100</f>
        <v>100</v>
      </c>
      <c r="AM50" s="49"/>
      <c r="AN50" s="15">
        <v>125710</v>
      </c>
      <c r="AO50" s="17">
        <f>AN50/AN50*100</f>
        <v>100</v>
      </c>
      <c r="AP50" s="46">
        <v>60190</v>
      </c>
      <c r="AQ50" s="49">
        <f>AP50/AP50*100</f>
        <v>100</v>
      </c>
      <c r="AR50" s="46">
        <v>38880</v>
      </c>
      <c r="AS50" s="49">
        <f>AR50/AR50*100</f>
        <v>100</v>
      </c>
      <c r="AT50" s="46">
        <v>14540</v>
      </c>
      <c r="AU50" s="49">
        <f>AT50/AT50*100</f>
        <v>100</v>
      </c>
      <c r="AV50" s="46">
        <v>2480</v>
      </c>
      <c r="AW50" s="49">
        <f>AV50/AV50*100</f>
        <v>100</v>
      </c>
      <c r="AX50" s="46">
        <v>1935</v>
      </c>
      <c r="AY50" s="49">
        <f>AX50/AX50*100</f>
        <v>100</v>
      </c>
      <c r="AZ50" s="46">
        <v>7685</v>
      </c>
      <c r="BA50" s="49">
        <f>AZ50/AZ50*100</f>
        <v>100</v>
      </c>
      <c r="BB50" s="49"/>
      <c r="BC50" s="15">
        <v>113830</v>
      </c>
      <c r="BD50" s="17">
        <f>BC50/BC50*100</f>
        <v>100</v>
      </c>
      <c r="BE50" s="46">
        <v>35540</v>
      </c>
      <c r="BF50" s="49">
        <f>BE50/BE50*100</f>
        <v>100</v>
      </c>
      <c r="BG50" s="46">
        <v>43395</v>
      </c>
      <c r="BH50" s="49">
        <f>BG50/BG50*100</f>
        <v>100</v>
      </c>
      <c r="BI50" s="46">
        <v>34895</v>
      </c>
      <c r="BJ50" s="49">
        <f>BI50/BI50*100</f>
        <v>100</v>
      </c>
      <c r="BK50" s="49"/>
      <c r="BL50" s="15">
        <v>110165</v>
      </c>
      <c r="BM50" s="17">
        <f>BL50/BL50*100</f>
        <v>100</v>
      </c>
      <c r="BN50" s="46">
        <v>20800</v>
      </c>
      <c r="BO50" s="49">
        <f>BN50/BN50*100</f>
        <v>100</v>
      </c>
      <c r="BP50" s="46">
        <v>7000</v>
      </c>
      <c r="BQ50" s="49">
        <f>BP50/BP50*100</f>
        <v>100</v>
      </c>
      <c r="BR50" s="46">
        <v>25980</v>
      </c>
      <c r="BS50" s="49">
        <f>BR50/BR50*100</f>
        <v>100</v>
      </c>
      <c r="BT50" s="46">
        <v>1320</v>
      </c>
      <c r="BU50" s="49">
        <f>BT50/BT50*100</f>
        <v>100</v>
      </c>
      <c r="BV50" s="46">
        <v>6740</v>
      </c>
      <c r="BW50" s="49">
        <f>BV50/BV50*100</f>
        <v>100</v>
      </c>
      <c r="BX50" s="46">
        <v>17325</v>
      </c>
      <c r="BY50" s="49">
        <f>BX50/BX50*100</f>
        <v>100</v>
      </c>
      <c r="BZ50" s="46">
        <v>8685</v>
      </c>
      <c r="CA50" s="49">
        <f>BZ50/BZ50*100</f>
        <v>100</v>
      </c>
      <c r="CB50" s="46">
        <v>6610</v>
      </c>
      <c r="CC50" s="49">
        <f>CB50/CB50*100</f>
        <v>100</v>
      </c>
      <c r="CD50" s="46">
        <v>13270</v>
      </c>
      <c r="CE50" s="49">
        <f>CD50/CD50*100</f>
        <v>100</v>
      </c>
      <c r="CF50" s="46">
        <v>2085</v>
      </c>
      <c r="CG50" s="49">
        <f>CF50/CF50*100</f>
        <v>100</v>
      </c>
      <c r="CH50" s="46">
        <v>350</v>
      </c>
      <c r="CI50" s="49">
        <f>CH50/CH50*100</f>
        <v>100</v>
      </c>
      <c r="CJ50" s="23">
        <v>110165</v>
      </c>
      <c r="CK50" s="23">
        <f>CJ50/CJ50*100</f>
        <v>100</v>
      </c>
    </row>
    <row r="51" spans="1:89" x14ac:dyDescent="0.25">
      <c r="A51" s="26" t="s">
        <v>46</v>
      </c>
      <c r="B51" s="15">
        <v>216415</v>
      </c>
      <c r="C51" s="17">
        <f>B51/B50*100</f>
        <v>23.97989994293534</v>
      </c>
      <c r="D51" s="49"/>
      <c r="E51" s="15">
        <v>25855</v>
      </c>
      <c r="F51" s="17">
        <f>E51/E50*100</f>
        <v>19.648149555437342</v>
      </c>
      <c r="G51" s="46">
        <v>3485</v>
      </c>
      <c r="H51" s="49">
        <f>G51/G50*100</f>
        <v>18.68632707774799</v>
      </c>
      <c r="I51" s="46">
        <v>8505</v>
      </c>
      <c r="J51" s="49">
        <f>I51/I50*100</f>
        <v>23.520464601769913</v>
      </c>
      <c r="K51" s="46">
        <v>7045</v>
      </c>
      <c r="L51" s="49">
        <f>K51/K50*100</f>
        <v>16.124971389333943</v>
      </c>
      <c r="M51" s="46">
        <v>6440</v>
      </c>
      <c r="N51" s="49">
        <f>M51/M50*100</f>
        <v>20.72072072072072</v>
      </c>
      <c r="O51" s="46">
        <v>380</v>
      </c>
      <c r="P51" s="49">
        <f>O51/O50*100</f>
        <v>18.905472636815919</v>
      </c>
      <c r="Q51" s="49"/>
      <c r="R51" s="15">
        <v>47340</v>
      </c>
      <c r="S51" s="17">
        <f>R51/R50*100</f>
        <v>22.574030804444231</v>
      </c>
      <c r="T51" s="46">
        <v>14575</v>
      </c>
      <c r="U51" s="49">
        <f>T51/T50*100</f>
        <v>21.054532322137955</v>
      </c>
      <c r="V51" s="46">
        <v>17780</v>
      </c>
      <c r="W51" s="49">
        <f>V51/V50*100</f>
        <v>23.84177003017097</v>
      </c>
      <c r="X51" s="46">
        <v>14985</v>
      </c>
      <c r="Y51" s="49">
        <f>X51/X50*100</f>
        <v>22.735548475193447</v>
      </c>
      <c r="Z51" s="49"/>
      <c r="AA51" s="15">
        <v>67690</v>
      </c>
      <c r="AB51" s="17">
        <f>AA51/AA50*100</f>
        <v>32.009268454154252</v>
      </c>
      <c r="AC51" s="46">
        <v>21840</v>
      </c>
      <c r="AD51" s="49">
        <f>AC51/AC50*100</f>
        <v>28.195197521301317</v>
      </c>
      <c r="AE51" s="46">
        <v>17995</v>
      </c>
      <c r="AF51" s="49">
        <f>AE51/AE50*100</f>
        <v>31.675761309628587</v>
      </c>
      <c r="AG51" s="46">
        <v>2310</v>
      </c>
      <c r="AH51" s="49">
        <f>AG51/AG50*100</f>
        <v>25.095057034220531</v>
      </c>
      <c r="AI51" s="46">
        <v>22820</v>
      </c>
      <c r="AJ51" s="49">
        <f>AI51/AI50*100</f>
        <v>38.349718511049488</v>
      </c>
      <c r="AK51" s="46">
        <v>2725</v>
      </c>
      <c r="AL51" s="49">
        <f>AK51/AK50*100</f>
        <v>32.09658421672556</v>
      </c>
      <c r="AM51" s="49"/>
      <c r="AN51" s="15">
        <v>29395</v>
      </c>
      <c r="AO51" s="17">
        <f>AN51/AN50*100</f>
        <v>23.383183517619919</v>
      </c>
      <c r="AP51" s="46">
        <v>12815</v>
      </c>
      <c r="AQ51" s="49">
        <f>AP51/AP50*100</f>
        <v>21.290912111646453</v>
      </c>
      <c r="AR51" s="46">
        <v>9190</v>
      </c>
      <c r="AS51" s="49">
        <f>AR51/AR50*100</f>
        <v>23.636831275720166</v>
      </c>
      <c r="AT51" s="46">
        <v>4740</v>
      </c>
      <c r="AU51" s="49">
        <f>AT51/AT50*100</f>
        <v>32.599724896836314</v>
      </c>
      <c r="AV51" s="46">
        <v>570</v>
      </c>
      <c r="AW51" s="49">
        <f>AV51/AV50*100</f>
        <v>22.983870967741936</v>
      </c>
      <c r="AX51" s="46">
        <v>415</v>
      </c>
      <c r="AY51" s="49">
        <f>AX51/AX50*100</f>
        <v>21.447028423772611</v>
      </c>
      <c r="AZ51" s="46">
        <v>1665</v>
      </c>
      <c r="BA51" s="49">
        <f>AZ51/AZ50*100</f>
        <v>21.665582303188028</v>
      </c>
      <c r="BB51" s="49"/>
      <c r="BC51" s="15">
        <v>26260</v>
      </c>
      <c r="BD51" s="17">
        <f>BC51/BC50*100</f>
        <v>23.069489589739085</v>
      </c>
      <c r="BE51" s="46">
        <v>8210</v>
      </c>
      <c r="BF51" s="49">
        <f>BE51/BE50*100</f>
        <v>23.100731570061903</v>
      </c>
      <c r="BG51" s="46">
        <v>9730</v>
      </c>
      <c r="BH51" s="49">
        <f>BG51/BG50*100</f>
        <v>22.421938011291623</v>
      </c>
      <c r="BI51" s="46">
        <v>8320</v>
      </c>
      <c r="BJ51" s="49">
        <f>BI51/BI50*100</f>
        <v>23.84295744375985</v>
      </c>
      <c r="BK51" s="49"/>
      <c r="BL51" s="15">
        <v>19875</v>
      </c>
      <c r="BM51" s="17">
        <f>BL51/BL50*100</f>
        <v>18.041120137974858</v>
      </c>
      <c r="BN51" s="46">
        <v>4220</v>
      </c>
      <c r="BO51" s="49">
        <f>BN51/BN50*100</f>
        <v>20.28846153846154</v>
      </c>
      <c r="BP51" s="46">
        <v>1185</v>
      </c>
      <c r="BQ51" s="49">
        <f>BP51/BP50*100</f>
        <v>16.928571428571431</v>
      </c>
      <c r="BR51" s="46">
        <v>4510</v>
      </c>
      <c r="BS51" s="49">
        <f>BR51/BR50*100</f>
        <v>17.359507313317938</v>
      </c>
      <c r="BT51" s="46">
        <v>150</v>
      </c>
      <c r="BU51" s="49">
        <f>BT51/BT50*100</f>
        <v>11.363636363636363</v>
      </c>
      <c r="BV51" s="46">
        <v>955</v>
      </c>
      <c r="BW51" s="49">
        <f>BV51/BV50*100</f>
        <v>14.169139465875372</v>
      </c>
      <c r="BX51" s="46">
        <v>3055</v>
      </c>
      <c r="BY51" s="49">
        <f>BX51/BX50*100</f>
        <v>17.633477633477636</v>
      </c>
      <c r="BZ51" s="46">
        <v>1625</v>
      </c>
      <c r="CA51" s="49">
        <f>BZ51/BZ50*100</f>
        <v>18.71042026482441</v>
      </c>
      <c r="CB51" s="46">
        <v>960</v>
      </c>
      <c r="CC51" s="49">
        <f>CB51/CB50*100</f>
        <v>14.523449319213313</v>
      </c>
      <c r="CD51" s="46">
        <v>2685</v>
      </c>
      <c r="CE51" s="49">
        <f>CD51/CD50*100</f>
        <v>20.233609645817634</v>
      </c>
      <c r="CF51" s="46">
        <v>480</v>
      </c>
      <c r="CG51" s="49">
        <f>CF51/CF50*100</f>
        <v>23.021582733812952</v>
      </c>
      <c r="CH51" s="46">
        <v>50</v>
      </c>
      <c r="CI51" s="49">
        <f>CH51/CH50*100</f>
        <v>14.285714285714285</v>
      </c>
      <c r="CJ51" s="23">
        <v>19875</v>
      </c>
      <c r="CK51" s="23">
        <f>CJ51/CJ50*100</f>
        <v>18.041120137974858</v>
      </c>
    </row>
    <row r="52" spans="1:89" ht="15" hidden="1" customHeight="1" x14ac:dyDescent="0.25">
      <c r="A52" s="26" t="s">
        <v>47</v>
      </c>
      <c r="B52" s="15">
        <v>875870</v>
      </c>
      <c r="C52" s="17">
        <f>B52/B52*100</f>
        <v>100</v>
      </c>
      <c r="D52" s="49"/>
      <c r="E52" s="15">
        <v>129990</v>
      </c>
      <c r="F52" s="17">
        <f>E52/E52*100</f>
        <v>100</v>
      </c>
      <c r="G52" s="46">
        <v>18380</v>
      </c>
      <c r="H52" s="49">
        <f>G52/G52*100</f>
        <v>100</v>
      </c>
      <c r="I52" s="46">
        <v>35690</v>
      </c>
      <c r="J52" s="49">
        <f>I52/I52*100</f>
        <v>100</v>
      </c>
      <c r="K52" s="46">
        <v>43325</v>
      </c>
      <c r="L52" s="49">
        <f>K52/K52*100</f>
        <v>100</v>
      </c>
      <c r="M52" s="46">
        <v>30610</v>
      </c>
      <c r="N52" s="49">
        <f>M52/M52*100</f>
        <v>100</v>
      </c>
      <c r="O52" s="46">
        <v>1985</v>
      </c>
      <c r="P52" s="49">
        <f>O52/O52*100</f>
        <v>100</v>
      </c>
      <c r="Q52" s="49"/>
      <c r="R52" s="15">
        <v>205585</v>
      </c>
      <c r="S52" s="17">
        <f>R52/R52*100</f>
        <v>100</v>
      </c>
      <c r="T52" s="46">
        <v>67935</v>
      </c>
      <c r="U52" s="49">
        <f>T52/T52*100</f>
        <v>100</v>
      </c>
      <c r="V52" s="46">
        <v>72955</v>
      </c>
      <c r="W52" s="49">
        <f>V52/V52*100</f>
        <v>100</v>
      </c>
      <c r="X52" s="46">
        <v>64695</v>
      </c>
      <c r="Y52" s="49">
        <f>X52/X52*100</f>
        <v>100</v>
      </c>
      <c r="Z52" s="49"/>
      <c r="AA52" s="15">
        <v>198380</v>
      </c>
      <c r="AB52" s="17">
        <f>AA52/AA52*100</f>
        <v>100</v>
      </c>
      <c r="AC52" s="46">
        <v>74095</v>
      </c>
      <c r="AD52" s="49">
        <f>AC52/AC52*100</f>
        <v>100</v>
      </c>
      <c r="AE52" s="46">
        <v>53690</v>
      </c>
      <c r="AF52" s="49">
        <f>AE52/AE52*100</f>
        <v>100</v>
      </c>
      <c r="AG52" s="46">
        <v>8910</v>
      </c>
      <c r="AH52" s="49">
        <f>AG52/AG52*100</f>
        <v>100</v>
      </c>
      <c r="AI52" s="46">
        <v>53735</v>
      </c>
      <c r="AJ52" s="49">
        <f>AI52/AI52*100</f>
        <v>100</v>
      </c>
      <c r="AK52" s="46">
        <v>7950</v>
      </c>
      <c r="AL52" s="49">
        <f>AK52/AK52*100</f>
        <v>100</v>
      </c>
      <c r="AM52" s="49"/>
      <c r="AN52" s="15">
        <v>122755</v>
      </c>
      <c r="AO52" s="17">
        <f>AN52/AN52*100</f>
        <v>100</v>
      </c>
      <c r="AP52" s="46">
        <v>59100</v>
      </c>
      <c r="AQ52" s="49">
        <f>AP52/AP52*100</f>
        <v>100</v>
      </c>
      <c r="AR52" s="46">
        <v>37955</v>
      </c>
      <c r="AS52" s="49">
        <f>AR52/AR52*100</f>
        <v>100</v>
      </c>
      <c r="AT52" s="46">
        <v>14085</v>
      </c>
      <c r="AU52" s="49">
        <f>AT52/AT52*100</f>
        <v>100</v>
      </c>
      <c r="AV52" s="46">
        <v>2365</v>
      </c>
      <c r="AW52" s="49">
        <f>AV52/AV52*100</f>
        <v>100</v>
      </c>
      <c r="AX52" s="46">
        <v>1875</v>
      </c>
      <c r="AY52" s="49">
        <f>AX52/AX52*100</f>
        <v>100</v>
      </c>
      <c r="AZ52" s="46">
        <v>7375</v>
      </c>
      <c r="BA52" s="49">
        <f>AZ52/AZ52*100</f>
        <v>100</v>
      </c>
      <c r="BB52" s="49"/>
      <c r="BC52" s="15">
        <v>110895</v>
      </c>
      <c r="BD52" s="17">
        <f>BC52/BC52*100</f>
        <v>100</v>
      </c>
      <c r="BE52" s="46">
        <v>34815</v>
      </c>
      <c r="BF52" s="49">
        <f>BE52/BE52*100</f>
        <v>100</v>
      </c>
      <c r="BG52" s="46">
        <v>42120</v>
      </c>
      <c r="BH52" s="49">
        <f>BG52/BG52*100</f>
        <v>100</v>
      </c>
      <c r="BI52" s="46">
        <v>33960</v>
      </c>
      <c r="BJ52" s="49">
        <f>BI52/BI52*100</f>
        <v>100</v>
      </c>
      <c r="BK52" s="49"/>
      <c r="BL52" s="15">
        <v>108245</v>
      </c>
      <c r="BM52" s="17">
        <f>BL52/BL52*100</f>
        <v>100</v>
      </c>
      <c r="BN52" s="46">
        <v>20505</v>
      </c>
      <c r="BO52" s="49">
        <f>BN52/BN52*100</f>
        <v>100</v>
      </c>
      <c r="BP52" s="46">
        <v>6885</v>
      </c>
      <c r="BQ52" s="49">
        <f>BP52/BP52*100</f>
        <v>100</v>
      </c>
      <c r="BR52" s="46">
        <v>25620</v>
      </c>
      <c r="BS52" s="49">
        <f>BR52/BR52*100</f>
        <v>100</v>
      </c>
      <c r="BT52" s="46">
        <v>1305</v>
      </c>
      <c r="BU52" s="49">
        <f>BT52/BT52*100</f>
        <v>100</v>
      </c>
      <c r="BV52" s="46">
        <v>6545</v>
      </c>
      <c r="BW52" s="49">
        <f>BV52/BV52*100</f>
        <v>100</v>
      </c>
      <c r="BX52" s="46">
        <v>17025</v>
      </c>
      <c r="BY52" s="49">
        <f>BX52/BX52*100</f>
        <v>100</v>
      </c>
      <c r="BZ52" s="46">
        <v>8555</v>
      </c>
      <c r="CA52" s="49">
        <f>BZ52/BZ52*100</f>
        <v>100</v>
      </c>
      <c r="CB52" s="46">
        <v>6435</v>
      </c>
      <c r="CC52" s="49">
        <f>CB52/CB52*100</f>
        <v>100</v>
      </c>
      <c r="CD52" s="46">
        <v>12980</v>
      </c>
      <c r="CE52" s="49">
        <f>CD52/CD52*100</f>
        <v>100</v>
      </c>
      <c r="CF52" s="46">
        <v>2055</v>
      </c>
      <c r="CG52" s="49">
        <f>CF52/CF52*100</f>
        <v>100</v>
      </c>
      <c r="CH52" s="46">
        <v>335</v>
      </c>
      <c r="CI52" s="49">
        <f>CH52/CH52*100</f>
        <v>100</v>
      </c>
      <c r="CJ52" s="23">
        <v>108245</v>
      </c>
      <c r="CK52" s="23">
        <f>CJ52/CJ52*100</f>
        <v>100</v>
      </c>
    </row>
    <row r="53" spans="1:89" x14ac:dyDescent="0.25">
      <c r="A53" s="26" t="s">
        <v>48</v>
      </c>
      <c r="B53" s="15">
        <v>87945</v>
      </c>
      <c r="C53" s="17">
        <f>B53/B52*100</f>
        <v>10.040873645632342</v>
      </c>
      <c r="D53" s="49"/>
      <c r="E53" s="15">
        <v>13445</v>
      </c>
      <c r="F53" s="17">
        <f>E53/E52*100</f>
        <v>10.343103315639665</v>
      </c>
      <c r="G53" s="46">
        <v>1545</v>
      </c>
      <c r="H53" s="49">
        <f>G53/G52*100</f>
        <v>8.4058759521218711</v>
      </c>
      <c r="I53" s="46">
        <v>5255</v>
      </c>
      <c r="J53" s="49">
        <f>I53/I52*100</f>
        <v>14.724012328383301</v>
      </c>
      <c r="K53" s="46">
        <v>3235</v>
      </c>
      <c r="L53" s="49">
        <f>K53/K52*100</f>
        <v>7.4668205424120018</v>
      </c>
      <c r="M53" s="46">
        <v>3185</v>
      </c>
      <c r="N53" s="49">
        <f>M53/M52*100</f>
        <v>10.405096373734073</v>
      </c>
      <c r="O53" s="46">
        <v>225</v>
      </c>
      <c r="P53" s="49">
        <f>O53/O52*100</f>
        <v>11.335012594458437</v>
      </c>
      <c r="Q53" s="49"/>
      <c r="R53" s="15">
        <v>23060</v>
      </c>
      <c r="S53" s="17">
        <f>R53/R52*100</f>
        <v>11.216771651628282</v>
      </c>
      <c r="T53" s="46">
        <v>6700</v>
      </c>
      <c r="U53" s="49">
        <f>T53/T52*100</f>
        <v>9.8623684404209904</v>
      </c>
      <c r="V53" s="46">
        <v>8195</v>
      </c>
      <c r="W53" s="49">
        <f>V53/V52*100</f>
        <v>11.232951819614831</v>
      </c>
      <c r="X53" s="46">
        <v>8165</v>
      </c>
      <c r="Y53" s="49">
        <f>X53/X52*100</f>
        <v>12.620758945822708</v>
      </c>
      <c r="Z53" s="49"/>
      <c r="AA53" s="15">
        <v>21420</v>
      </c>
      <c r="AB53" s="17">
        <f>AA53/AA52*100</f>
        <v>10.797459421312633</v>
      </c>
      <c r="AC53" s="46">
        <v>8860</v>
      </c>
      <c r="AD53" s="49">
        <f>AC53/AC52*100</f>
        <v>11.957621971792969</v>
      </c>
      <c r="AE53" s="46">
        <v>5770</v>
      </c>
      <c r="AF53" s="49">
        <f>AE53/AE52*100</f>
        <v>10.746880238405662</v>
      </c>
      <c r="AG53" s="46">
        <v>475</v>
      </c>
      <c r="AH53" s="49">
        <f>AG53/AG52*100</f>
        <v>5.3310886644219977</v>
      </c>
      <c r="AI53" s="46">
        <v>5815</v>
      </c>
      <c r="AJ53" s="49">
        <f>AI53/AI52*100</f>
        <v>10.82162463943426</v>
      </c>
      <c r="AK53" s="46">
        <v>500</v>
      </c>
      <c r="AL53" s="49">
        <f>AK53/AK52*100</f>
        <v>6.2893081761006293</v>
      </c>
      <c r="AM53" s="49"/>
      <c r="AN53" s="15">
        <v>12445</v>
      </c>
      <c r="AO53" s="17">
        <f>AN53/AN52*100</f>
        <v>10.1380799152784</v>
      </c>
      <c r="AP53" s="46">
        <v>6600</v>
      </c>
      <c r="AQ53" s="49">
        <f>AP53/AP52*100</f>
        <v>11.167512690355331</v>
      </c>
      <c r="AR53" s="46">
        <v>3620</v>
      </c>
      <c r="AS53" s="49">
        <f>AR53/AR52*100</f>
        <v>9.5376103280200244</v>
      </c>
      <c r="AT53" s="46">
        <v>1605</v>
      </c>
      <c r="AU53" s="49">
        <f>AT53/AT52*100</f>
        <v>11.395101171458998</v>
      </c>
      <c r="AV53" s="46">
        <v>100</v>
      </c>
      <c r="AW53" s="49">
        <f>AV53/AV52*100</f>
        <v>4.2283298097251585</v>
      </c>
      <c r="AX53" s="46">
        <v>90</v>
      </c>
      <c r="AY53" s="49">
        <f>AX53/AX52*100</f>
        <v>4.8</v>
      </c>
      <c r="AZ53" s="46">
        <v>430</v>
      </c>
      <c r="BA53" s="49">
        <f>AZ53/AZ52*100</f>
        <v>5.8305084745762707</v>
      </c>
      <c r="BB53" s="49"/>
      <c r="BC53" s="15">
        <v>10360</v>
      </c>
      <c r="BD53" s="17">
        <f>BC53/BC52*100</f>
        <v>9.342170521664638</v>
      </c>
      <c r="BE53" s="46">
        <v>3700</v>
      </c>
      <c r="BF53" s="49">
        <f>BE53/BE52*100</f>
        <v>10.627603044664657</v>
      </c>
      <c r="BG53" s="46">
        <v>3730</v>
      </c>
      <c r="BH53" s="49">
        <f>BG53/BG52*100</f>
        <v>8.8556505223171893</v>
      </c>
      <c r="BI53" s="46">
        <v>2930</v>
      </c>
      <c r="BJ53" s="49">
        <f>BI53/BI52*100</f>
        <v>8.6277974087161375</v>
      </c>
      <c r="BK53" s="49"/>
      <c r="BL53" s="15">
        <v>7220</v>
      </c>
      <c r="BM53" s="17">
        <f>BL53/BL52*100</f>
        <v>6.6700540440667009</v>
      </c>
      <c r="BN53" s="46">
        <v>2270</v>
      </c>
      <c r="BO53" s="49">
        <f>BN53/BN52*100</f>
        <v>11.070470616922702</v>
      </c>
      <c r="BP53" s="46">
        <v>410</v>
      </c>
      <c r="BQ53" s="49">
        <f>BP53/BP52*100</f>
        <v>5.9549745824255629</v>
      </c>
      <c r="BR53" s="46">
        <v>1720</v>
      </c>
      <c r="BS53" s="49">
        <f>BR53/BR52*100</f>
        <v>6.7135050741608122</v>
      </c>
      <c r="BT53" s="46">
        <v>35</v>
      </c>
      <c r="BU53" s="49">
        <f>BT53/BT52*100</f>
        <v>2.6819923371647509</v>
      </c>
      <c r="BV53" s="46">
        <v>160</v>
      </c>
      <c r="BW53" s="49">
        <f>BV53/BV52*100</f>
        <v>2.4446142093200915</v>
      </c>
      <c r="BX53" s="46">
        <v>980</v>
      </c>
      <c r="BY53" s="49">
        <f>BX53/BX52*100</f>
        <v>5.7562408223201178</v>
      </c>
      <c r="BZ53" s="46">
        <v>675</v>
      </c>
      <c r="CA53" s="49">
        <f>BZ53/BZ52*100</f>
        <v>7.8901227352425485</v>
      </c>
      <c r="CB53" s="46">
        <v>155</v>
      </c>
      <c r="CC53" s="49">
        <f>CB53/CB52*100</f>
        <v>2.4087024087024087</v>
      </c>
      <c r="CD53" s="46">
        <v>645</v>
      </c>
      <c r="CE53" s="49">
        <f>CD53/CD52*100</f>
        <v>4.9691833590138668</v>
      </c>
      <c r="CF53" s="46">
        <v>170</v>
      </c>
      <c r="CG53" s="49">
        <f>CF53/CF52*100</f>
        <v>8.2725060827250605</v>
      </c>
      <c r="CH53" s="46">
        <v>0</v>
      </c>
      <c r="CI53" s="49">
        <f>CH53/CH52*100</f>
        <v>0</v>
      </c>
      <c r="CJ53" s="23">
        <v>7220</v>
      </c>
      <c r="CK53" s="23">
        <f>CJ53/CJ52*100</f>
        <v>6.6700540440667009</v>
      </c>
    </row>
    <row r="56" spans="1:89" s="27" customFormat="1" x14ac:dyDescent="0.25">
      <c r="A56" s="52" t="s">
        <v>49</v>
      </c>
      <c r="B56" s="13">
        <v>1980015</v>
      </c>
      <c r="C56" s="14">
        <f>B56/B$56*100</f>
        <v>100</v>
      </c>
      <c r="D56" s="28"/>
      <c r="E56" s="13">
        <v>319375</v>
      </c>
      <c r="F56" s="14">
        <f>E56/E$56*100</f>
        <v>100</v>
      </c>
      <c r="G56" s="43">
        <v>42665</v>
      </c>
      <c r="H56" s="44">
        <f>G56/G$56*100</f>
        <v>100</v>
      </c>
      <c r="I56" s="43">
        <v>87810</v>
      </c>
      <c r="J56" s="44">
        <f>I56/I$56*100</f>
        <v>100</v>
      </c>
      <c r="K56" s="43">
        <v>105865</v>
      </c>
      <c r="L56" s="44">
        <f>K56/K$56*100</f>
        <v>100</v>
      </c>
      <c r="M56" s="43">
        <v>78775</v>
      </c>
      <c r="N56" s="44">
        <f>M56/M$56*100</f>
        <v>100</v>
      </c>
      <c r="O56" s="43">
        <v>4260</v>
      </c>
      <c r="P56" s="44">
        <f>O56/O$56*100</f>
        <v>100</v>
      </c>
      <c r="Q56" s="28"/>
      <c r="R56" s="13">
        <v>422550</v>
      </c>
      <c r="S56" s="14">
        <f>R56/R$56*100</f>
        <v>100</v>
      </c>
      <c r="T56" s="43">
        <v>137725</v>
      </c>
      <c r="U56" s="44">
        <f>T56/T$56*100</f>
        <v>100</v>
      </c>
      <c r="V56" s="43">
        <v>140145</v>
      </c>
      <c r="W56" s="44">
        <f>V56/V$56*100</f>
        <v>100</v>
      </c>
      <c r="X56" s="43">
        <v>144680</v>
      </c>
      <c r="Y56" s="44">
        <f>X56/X$56*100</f>
        <v>100</v>
      </c>
      <c r="Z56" s="28"/>
      <c r="AA56" s="13">
        <v>421045</v>
      </c>
      <c r="AB56" s="14">
        <f>AA56/AA$56*100</f>
        <v>100</v>
      </c>
      <c r="AC56" s="43">
        <v>168705</v>
      </c>
      <c r="AD56" s="44">
        <f>AC56/AC$56*100</f>
        <v>100</v>
      </c>
      <c r="AE56" s="43">
        <v>104930</v>
      </c>
      <c r="AF56" s="44">
        <f>AE56/AE$56*100</f>
        <v>100</v>
      </c>
      <c r="AG56" s="43">
        <v>23810</v>
      </c>
      <c r="AH56" s="44">
        <f>AG56/AG$56*100</f>
        <v>100</v>
      </c>
      <c r="AI56" s="43">
        <v>104150</v>
      </c>
      <c r="AJ56" s="44">
        <f>AI56/AI$56*100</f>
        <v>100</v>
      </c>
      <c r="AK56" s="43">
        <v>19450</v>
      </c>
      <c r="AL56" s="44">
        <f>AK56/AK$56*100</f>
        <v>100</v>
      </c>
      <c r="AM56" s="28"/>
      <c r="AN56" s="13">
        <v>300965</v>
      </c>
      <c r="AO56" s="14">
        <f>AN56/AN$56*100</f>
        <v>100</v>
      </c>
      <c r="AP56" s="43">
        <v>132690</v>
      </c>
      <c r="AQ56" s="44">
        <f>AP56/AP$56*100</f>
        <v>100</v>
      </c>
      <c r="AR56" s="43">
        <v>101465</v>
      </c>
      <c r="AS56" s="44">
        <f>AR56/AR$56*100</f>
        <v>100</v>
      </c>
      <c r="AT56" s="43">
        <v>33975</v>
      </c>
      <c r="AU56" s="44">
        <f>AT56/AT$56*100</f>
        <v>100</v>
      </c>
      <c r="AV56" s="43">
        <v>7040</v>
      </c>
      <c r="AW56" s="44">
        <f>AV56/AV$56*100</f>
        <v>100</v>
      </c>
      <c r="AX56" s="43">
        <v>5105</v>
      </c>
      <c r="AY56" s="44">
        <f>AX56/AX$56*100</f>
        <v>100</v>
      </c>
      <c r="AZ56" s="43">
        <v>20690</v>
      </c>
      <c r="BA56" s="44">
        <f>AZ56/AZ$56*100</f>
        <v>100</v>
      </c>
      <c r="BB56" s="28"/>
      <c r="BC56" s="13">
        <v>234265</v>
      </c>
      <c r="BD56" s="14">
        <f>BC56/BC$56*100</f>
        <v>100</v>
      </c>
      <c r="BE56" s="43">
        <v>81485</v>
      </c>
      <c r="BF56" s="44">
        <f>BE56/BE$56*100</f>
        <v>100</v>
      </c>
      <c r="BG56" s="43">
        <v>83495</v>
      </c>
      <c r="BH56" s="44">
        <f>BG56/BG$56*100</f>
        <v>100</v>
      </c>
      <c r="BI56" s="43">
        <v>69285</v>
      </c>
      <c r="BJ56" s="44">
        <f>BI56/BI$56*100</f>
        <v>100</v>
      </c>
      <c r="BK56" s="28"/>
      <c r="BL56" s="13">
        <v>281795</v>
      </c>
      <c r="BM56" s="14">
        <f>BL56/BL$56*100</f>
        <v>100</v>
      </c>
      <c r="BN56" s="43">
        <v>45345</v>
      </c>
      <c r="BO56" s="44">
        <f>BN56/BN$56*100</f>
        <v>100</v>
      </c>
      <c r="BP56" s="43">
        <v>18175</v>
      </c>
      <c r="BQ56" s="44">
        <f>BP56/BP$56*100</f>
        <v>100</v>
      </c>
      <c r="BR56" s="43">
        <v>70055</v>
      </c>
      <c r="BS56" s="44">
        <f>BR56/BR$56*100</f>
        <v>100</v>
      </c>
      <c r="BT56" s="43">
        <v>3765</v>
      </c>
      <c r="BU56" s="44">
        <f>BT56/BT$56*100</f>
        <v>100</v>
      </c>
      <c r="BV56" s="43">
        <v>19105</v>
      </c>
      <c r="BW56" s="44">
        <f>BV56/BV$56*100</f>
        <v>100</v>
      </c>
      <c r="BX56" s="43">
        <v>48200</v>
      </c>
      <c r="BY56" s="44">
        <f>BX56/BX$56*100</f>
        <v>100</v>
      </c>
      <c r="BZ56" s="43">
        <v>19135</v>
      </c>
      <c r="CA56" s="44">
        <f>BZ56/BZ$56*100</f>
        <v>100</v>
      </c>
      <c r="CB56" s="43">
        <v>19390</v>
      </c>
      <c r="CC56" s="44">
        <f>CB56/CB$56*100</f>
        <v>100</v>
      </c>
      <c r="CD56" s="43">
        <v>33005</v>
      </c>
      <c r="CE56" s="44">
        <f>CD56/CD$56*100</f>
        <v>100</v>
      </c>
      <c r="CF56" s="43">
        <v>4665</v>
      </c>
      <c r="CG56" s="44">
        <f>CF56/CF$56*100</f>
        <v>100</v>
      </c>
      <c r="CH56" s="43">
        <v>955</v>
      </c>
      <c r="CI56" s="44">
        <f>CH56/CH$56*100</f>
        <v>100</v>
      </c>
    </row>
    <row r="57" spans="1:89" x14ac:dyDescent="0.25">
      <c r="A57" s="45" t="s">
        <v>50</v>
      </c>
      <c r="B57" s="15">
        <v>486845</v>
      </c>
      <c r="C57" s="17">
        <f t="shared" ref="C57:C60" si="110">B57/B$56*100</f>
        <v>24.587945040820397</v>
      </c>
      <c r="D57" s="49"/>
      <c r="E57" s="15">
        <v>147275</v>
      </c>
      <c r="F57" s="17">
        <f t="shared" ref="F57:F60" si="111">E57/E$56*100</f>
        <v>46.11350293542074</v>
      </c>
      <c r="G57" s="46">
        <v>19900</v>
      </c>
      <c r="H57" s="49">
        <f t="shared" ref="H57:J60" si="112">G57/G$56*100</f>
        <v>46.642446970584786</v>
      </c>
      <c r="I57" s="46">
        <v>46345</v>
      </c>
      <c r="J57" s="49">
        <f t="shared" si="112"/>
        <v>52.778726796492428</v>
      </c>
      <c r="K57" s="46">
        <v>47275</v>
      </c>
      <c r="L57" s="49">
        <f t="shared" ref="L57:N60" si="113">K57/K$56*100</f>
        <v>44.655929721815518</v>
      </c>
      <c r="M57" s="46">
        <v>31350</v>
      </c>
      <c r="N57" s="49">
        <f t="shared" si="113"/>
        <v>39.79688987622977</v>
      </c>
      <c r="O57" s="46">
        <v>2405</v>
      </c>
      <c r="P57" s="49">
        <f t="shared" ref="P57:P60" si="114">O57/O$56*100</f>
        <v>56.455399061032864</v>
      </c>
      <c r="Q57" s="49"/>
      <c r="R57" s="15">
        <v>150960</v>
      </c>
      <c r="S57" s="17">
        <f t="shared" ref="S57:S60" si="115">R57/R$56*100</f>
        <v>35.725949591764291</v>
      </c>
      <c r="T57" s="46">
        <v>57500</v>
      </c>
      <c r="U57" s="49">
        <f t="shared" ref="U57:W60" si="116">T57/T$56*100</f>
        <v>41.749863859139595</v>
      </c>
      <c r="V57" s="46">
        <v>47070</v>
      </c>
      <c r="W57" s="49">
        <f t="shared" si="116"/>
        <v>33.58664240607942</v>
      </c>
      <c r="X57" s="46">
        <v>46390</v>
      </c>
      <c r="Y57" s="49">
        <f t="shared" ref="Y57:Y60" si="117">X57/X$56*100</f>
        <v>32.0638650815593</v>
      </c>
      <c r="Z57" s="49"/>
      <c r="AA57" s="15">
        <v>53325</v>
      </c>
      <c r="AB57" s="17">
        <f t="shared" ref="AB57:AB60" si="118">AA57/AA$56*100</f>
        <v>12.664917051621561</v>
      </c>
      <c r="AC57" s="46">
        <v>17980</v>
      </c>
      <c r="AD57" s="49">
        <f t="shared" ref="AD57:AF60" si="119">AC57/AC$56*100</f>
        <v>10.657656856643253</v>
      </c>
      <c r="AE57" s="46">
        <v>17900</v>
      </c>
      <c r="AF57" s="49">
        <f t="shared" si="119"/>
        <v>17.058991708758221</v>
      </c>
      <c r="AG57" s="46">
        <v>2735</v>
      </c>
      <c r="AH57" s="49">
        <f t="shared" ref="AH57:AJ60" si="120">AG57/AG$56*100</f>
        <v>11.486770264594707</v>
      </c>
      <c r="AI57" s="46">
        <v>14260</v>
      </c>
      <c r="AJ57" s="49">
        <f t="shared" si="120"/>
        <v>13.691790686509842</v>
      </c>
      <c r="AK57" s="46">
        <v>450</v>
      </c>
      <c r="AL57" s="49">
        <f t="shared" ref="AL57:AL60" si="121">AK57/AK$56*100</f>
        <v>2.3136246786632388</v>
      </c>
      <c r="AM57" s="49"/>
      <c r="AN57" s="15">
        <v>64120</v>
      </c>
      <c r="AO57" s="17">
        <f t="shared" ref="AO57:AO60" si="122">AN57/AN$56*100</f>
        <v>21.304802884056286</v>
      </c>
      <c r="AP57" s="46">
        <v>41905</v>
      </c>
      <c r="AQ57" s="49">
        <f t="shared" ref="AQ57:AS60" si="123">AP57/AP$56*100</f>
        <v>31.581128947170097</v>
      </c>
      <c r="AR57" s="46">
        <v>17705</v>
      </c>
      <c r="AS57" s="49">
        <f t="shared" si="123"/>
        <v>17.449366776721035</v>
      </c>
      <c r="AT57" s="46">
        <v>2065</v>
      </c>
      <c r="AU57" s="49">
        <f t="shared" ref="AU57:AW60" si="124">AT57/AT$56*100</f>
        <v>6.0779985283296538</v>
      </c>
      <c r="AV57" s="46">
        <v>275</v>
      </c>
      <c r="AW57" s="49">
        <f t="shared" si="124"/>
        <v>3.90625</v>
      </c>
      <c r="AX57" s="46">
        <v>100</v>
      </c>
      <c r="AY57" s="49">
        <f t="shared" ref="AY57:BA60" si="125">AX57/AX$56*100</f>
        <v>1.9588638589618024</v>
      </c>
      <c r="AZ57" s="46">
        <v>2070</v>
      </c>
      <c r="BA57" s="49">
        <f t="shared" si="125"/>
        <v>10.00483325277912</v>
      </c>
      <c r="BB57" s="49"/>
      <c r="BC57" s="15">
        <v>45465</v>
      </c>
      <c r="BD57" s="17">
        <f t="shared" ref="BD57:BD60" si="126">BC57/BC$56*100</f>
        <v>19.407508590698569</v>
      </c>
      <c r="BE57" s="46">
        <v>14840</v>
      </c>
      <c r="BF57" s="49">
        <f t="shared" ref="BF57:BH60" si="127">BE57/BE$56*100</f>
        <v>18.211940848008837</v>
      </c>
      <c r="BG57" s="46">
        <v>17155</v>
      </c>
      <c r="BH57" s="49">
        <f t="shared" si="127"/>
        <v>20.546140487454341</v>
      </c>
      <c r="BI57" s="46">
        <v>13470</v>
      </c>
      <c r="BJ57" s="49">
        <f t="shared" ref="BJ57:BJ60" si="128">BI57/BI$56*100</f>
        <v>19.441437540593203</v>
      </c>
      <c r="BK57" s="49"/>
      <c r="BL57" s="15">
        <v>25705</v>
      </c>
      <c r="BM57" s="17">
        <f t="shared" ref="BM57:BM60" si="129">BL57/BL$56*100</f>
        <v>9.1218793804006459</v>
      </c>
      <c r="BN57" s="46">
        <v>9955</v>
      </c>
      <c r="BO57" s="49">
        <f t="shared" ref="BO57:BQ60" si="130">BN57/BN$56*100</f>
        <v>21.953908920498403</v>
      </c>
      <c r="BP57" s="46">
        <v>2455</v>
      </c>
      <c r="BQ57" s="49">
        <f t="shared" si="130"/>
        <v>13.507565337001376</v>
      </c>
      <c r="BR57" s="46">
        <v>7310</v>
      </c>
      <c r="BS57" s="49">
        <f t="shared" ref="BS57:BU60" si="131">BR57/BR$56*100</f>
        <v>10.434658482620799</v>
      </c>
      <c r="BT57" s="46">
        <v>60</v>
      </c>
      <c r="BU57" s="49">
        <f t="shared" si="131"/>
        <v>1.593625498007968</v>
      </c>
      <c r="BV57" s="46">
        <v>430</v>
      </c>
      <c r="BW57" s="49">
        <f t="shared" ref="BW57:BY60" si="132">BV57/BV$56*100</f>
        <v>2.2507197068830149</v>
      </c>
      <c r="BX57" s="46">
        <v>2280</v>
      </c>
      <c r="BY57" s="49">
        <f t="shared" si="132"/>
        <v>4.7302904564315353</v>
      </c>
      <c r="BZ57" s="46">
        <v>1340</v>
      </c>
      <c r="CA57" s="49">
        <f t="shared" ref="CA57:CC60" si="133">BZ57/BZ$56*100</f>
        <v>7.0028743140841385</v>
      </c>
      <c r="CB57" s="46">
        <v>505</v>
      </c>
      <c r="CC57" s="49">
        <f t="shared" si="133"/>
        <v>2.6044352759154203</v>
      </c>
      <c r="CD57" s="46">
        <v>1100</v>
      </c>
      <c r="CE57" s="49">
        <f t="shared" ref="CE57:CG60" si="134">CD57/CD$56*100</f>
        <v>3.3328283593394938</v>
      </c>
      <c r="CF57" s="46">
        <v>230</v>
      </c>
      <c r="CG57" s="49">
        <f t="shared" si="134"/>
        <v>4.930332261521972</v>
      </c>
      <c r="CH57" s="46">
        <v>40</v>
      </c>
      <c r="CI57" s="49">
        <f t="shared" ref="CI57:CI60" si="135">CH57/CH$56*100</f>
        <v>4.1884816753926701</v>
      </c>
    </row>
    <row r="58" spans="1:89" x14ac:dyDescent="0.25">
      <c r="A58" s="45" t="s">
        <v>51</v>
      </c>
      <c r="B58" s="15">
        <v>262290</v>
      </c>
      <c r="C58" s="17">
        <f t="shared" si="110"/>
        <v>13.246869341898925</v>
      </c>
      <c r="D58" s="49"/>
      <c r="E58" s="15">
        <v>10150</v>
      </c>
      <c r="F58" s="17">
        <f t="shared" si="111"/>
        <v>3.1780821917808217</v>
      </c>
      <c r="G58" s="46">
        <v>975</v>
      </c>
      <c r="H58" s="49">
        <f t="shared" si="112"/>
        <v>2.2852455174030237</v>
      </c>
      <c r="I58" s="46">
        <v>2750</v>
      </c>
      <c r="J58" s="49">
        <f t="shared" si="112"/>
        <v>3.1317617583418742</v>
      </c>
      <c r="K58" s="46">
        <v>2705</v>
      </c>
      <c r="L58" s="49">
        <f t="shared" si="113"/>
        <v>2.5551409814386248</v>
      </c>
      <c r="M58" s="46">
        <v>3665</v>
      </c>
      <c r="N58" s="49">
        <f t="shared" si="113"/>
        <v>4.6524912726118695</v>
      </c>
      <c r="O58" s="46">
        <v>55</v>
      </c>
      <c r="P58" s="49">
        <f t="shared" si="114"/>
        <v>1.2910798122065728</v>
      </c>
      <c r="Q58" s="49"/>
      <c r="R58" s="15">
        <v>23115</v>
      </c>
      <c r="S58" s="17">
        <f t="shared" si="115"/>
        <v>5.4703585374511894</v>
      </c>
      <c r="T58" s="46">
        <v>3590</v>
      </c>
      <c r="U58" s="49">
        <f t="shared" si="116"/>
        <v>2.6066436739880197</v>
      </c>
      <c r="V58" s="46">
        <v>4015</v>
      </c>
      <c r="W58" s="49">
        <f t="shared" si="116"/>
        <v>2.8648899354240251</v>
      </c>
      <c r="X58" s="46">
        <v>15510</v>
      </c>
      <c r="Y58" s="49">
        <f t="shared" si="117"/>
        <v>10.720210118883053</v>
      </c>
      <c r="Z58" s="49"/>
      <c r="AA58" s="15">
        <v>88515</v>
      </c>
      <c r="AB58" s="17">
        <f t="shared" si="118"/>
        <v>21.022693536320347</v>
      </c>
      <c r="AC58" s="46">
        <v>45740</v>
      </c>
      <c r="AD58" s="49">
        <f t="shared" si="119"/>
        <v>27.11241516256187</v>
      </c>
      <c r="AE58" s="46">
        <v>12410</v>
      </c>
      <c r="AF58" s="49">
        <f t="shared" si="119"/>
        <v>11.826932240541312</v>
      </c>
      <c r="AG58" s="46">
        <v>3790</v>
      </c>
      <c r="AH58" s="49">
        <f t="shared" si="120"/>
        <v>15.917681646367074</v>
      </c>
      <c r="AI58" s="46">
        <v>22505</v>
      </c>
      <c r="AJ58" s="49">
        <f t="shared" si="120"/>
        <v>21.608257321171386</v>
      </c>
      <c r="AK58" s="46">
        <v>4070</v>
      </c>
      <c r="AL58" s="49">
        <f t="shared" si="121"/>
        <v>20.925449871465297</v>
      </c>
      <c r="AM58" s="49"/>
      <c r="AN58" s="15">
        <v>43150</v>
      </c>
      <c r="AO58" s="17">
        <f t="shared" si="122"/>
        <v>14.337215290814548</v>
      </c>
      <c r="AP58" s="46">
        <v>10115</v>
      </c>
      <c r="AQ58" s="49">
        <f t="shared" si="123"/>
        <v>7.6230311251789891</v>
      </c>
      <c r="AR58" s="46">
        <v>18655</v>
      </c>
      <c r="AS58" s="49">
        <f t="shared" si="123"/>
        <v>18.385650224215247</v>
      </c>
      <c r="AT58" s="46">
        <v>9740</v>
      </c>
      <c r="AU58" s="49">
        <f t="shared" si="124"/>
        <v>28.668138337012511</v>
      </c>
      <c r="AV58" s="46">
        <v>1440</v>
      </c>
      <c r="AW58" s="49">
        <f t="shared" si="124"/>
        <v>20.454545454545457</v>
      </c>
      <c r="AX58" s="46">
        <v>1055</v>
      </c>
      <c r="AY58" s="49">
        <f t="shared" si="125"/>
        <v>20.666013712047011</v>
      </c>
      <c r="AZ58" s="46">
        <v>2145</v>
      </c>
      <c r="BA58" s="49">
        <f t="shared" si="125"/>
        <v>10.367327211213146</v>
      </c>
      <c r="BB58" s="49"/>
      <c r="BC58" s="15">
        <v>36835</v>
      </c>
      <c r="BD58" s="17">
        <f t="shared" si="126"/>
        <v>15.723646297995861</v>
      </c>
      <c r="BE58" s="46">
        <v>17770</v>
      </c>
      <c r="BF58" s="49">
        <f t="shared" si="127"/>
        <v>21.807694667730257</v>
      </c>
      <c r="BG58" s="46">
        <v>11255</v>
      </c>
      <c r="BH58" s="49">
        <f t="shared" si="127"/>
        <v>13.479849092760047</v>
      </c>
      <c r="BI58" s="46">
        <v>7810</v>
      </c>
      <c r="BJ58" s="49">
        <f t="shared" si="128"/>
        <v>11.272281157537707</v>
      </c>
      <c r="BK58" s="49"/>
      <c r="BL58" s="15">
        <v>60510</v>
      </c>
      <c r="BM58" s="17">
        <f t="shared" si="129"/>
        <v>21.473056654660301</v>
      </c>
      <c r="BN58" s="46">
        <v>6815</v>
      </c>
      <c r="BO58" s="49">
        <f t="shared" si="130"/>
        <v>15.029220421215129</v>
      </c>
      <c r="BP58" s="46">
        <v>2430</v>
      </c>
      <c r="BQ58" s="49">
        <f t="shared" si="130"/>
        <v>13.370013755158183</v>
      </c>
      <c r="BR58" s="46">
        <v>15190</v>
      </c>
      <c r="BS58" s="49">
        <f t="shared" si="131"/>
        <v>21.682963385911069</v>
      </c>
      <c r="BT58" s="46">
        <v>885</v>
      </c>
      <c r="BU58" s="49">
        <f t="shared" si="131"/>
        <v>23.50597609561753</v>
      </c>
      <c r="BV58" s="46">
        <v>4025</v>
      </c>
      <c r="BW58" s="49">
        <f t="shared" si="132"/>
        <v>21.067783302800315</v>
      </c>
      <c r="BX58" s="46">
        <v>13190</v>
      </c>
      <c r="BY58" s="49">
        <f t="shared" si="132"/>
        <v>27.36514522821577</v>
      </c>
      <c r="BZ58" s="46">
        <v>4030</v>
      </c>
      <c r="CA58" s="49">
        <f t="shared" si="133"/>
        <v>21.060883198327669</v>
      </c>
      <c r="CB58" s="46">
        <v>4280</v>
      </c>
      <c r="CC58" s="49">
        <f t="shared" si="133"/>
        <v>22.073233625580198</v>
      </c>
      <c r="CD58" s="46">
        <v>8550</v>
      </c>
      <c r="CE58" s="49">
        <f t="shared" si="134"/>
        <v>25.905165883956975</v>
      </c>
      <c r="CF58" s="46">
        <v>955</v>
      </c>
      <c r="CG58" s="49">
        <f t="shared" si="134"/>
        <v>20.471596998928188</v>
      </c>
      <c r="CH58" s="46">
        <v>160</v>
      </c>
      <c r="CI58" s="49">
        <f t="shared" si="135"/>
        <v>16.753926701570681</v>
      </c>
    </row>
    <row r="59" spans="1:89" x14ac:dyDescent="0.25">
      <c r="A59" s="45" t="s">
        <v>52</v>
      </c>
      <c r="B59" s="15">
        <v>1185025</v>
      </c>
      <c r="C59" s="17">
        <f t="shared" si="110"/>
        <v>59.849294071004508</v>
      </c>
      <c r="D59" s="49"/>
      <c r="E59" s="15">
        <v>154255</v>
      </c>
      <c r="F59" s="17">
        <f t="shared" si="111"/>
        <v>48.299021526418791</v>
      </c>
      <c r="G59" s="46">
        <v>21065</v>
      </c>
      <c r="H59" s="49">
        <f t="shared" si="112"/>
        <v>49.373022383686866</v>
      </c>
      <c r="I59" s="46">
        <v>36250</v>
      </c>
      <c r="J59" s="49">
        <f t="shared" si="112"/>
        <v>41.2823140872338</v>
      </c>
      <c r="K59" s="46">
        <v>54300</v>
      </c>
      <c r="L59" s="49">
        <f t="shared" si="113"/>
        <v>51.291739479525809</v>
      </c>
      <c r="M59" s="46">
        <v>40860</v>
      </c>
      <c r="N59" s="49">
        <f t="shared" si="113"/>
        <v>51.869247857822906</v>
      </c>
      <c r="O59" s="46">
        <v>1780</v>
      </c>
      <c r="P59" s="49">
        <f t="shared" si="114"/>
        <v>41.784037558685441</v>
      </c>
      <c r="Q59" s="49"/>
      <c r="R59" s="15">
        <v>237355</v>
      </c>
      <c r="S59" s="17">
        <f t="shared" si="115"/>
        <v>56.172050644894099</v>
      </c>
      <c r="T59" s="46">
        <v>75010</v>
      </c>
      <c r="U59" s="49">
        <f t="shared" si="116"/>
        <v>54.463605009983659</v>
      </c>
      <c r="V59" s="46">
        <v>87530</v>
      </c>
      <c r="W59" s="49">
        <f t="shared" si="116"/>
        <v>62.456741232295123</v>
      </c>
      <c r="X59" s="46">
        <v>74815</v>
      </c>
      <c r="Y59" s="49">
        <f t="shared" si="117"/>
        <v>51.710671827481335</v>
      </c>
      <c r="Z59" s="49"/>
      <c r="AA59" s="15">
        <v>271180</v>
      </c>
      <c r="AB59" s="17">
        <f t="shared" si="118"/>
        <v>64.406417366314756</v>
      </c>
      <c r="AC59" s="46">
        <v>101370</v>
      </c>
      <c r="AD59" s="49">
        <f t="shared" si="119"/>
        <v>60.087134346936963</v>
      </c>
      <c r="AE59" s="46">
        <v>73465</v>
      </c>
      <c r="AF59" s="49">
        <f t="shared" si="119"/>
        <v>70.013342228152098</v>
      </c>
      <c r="AG59" s="46">
        <v>16330</v>
      </c>
      <c r="AH59" s="49">
        <f t="shared" si="120"/>
        <v>68.584628307433846</v>
      </c>
      <c r="AI59" s="46">
        <v>65310</v>
      </c>
      <c r="AJ59" s="49">
        <f t="shared" si="120"/>
        <v>62.707633221315405</v>
      </c>
      <c r="AK59" s="46">
        <v>14705</v>
      </c>
      <c r="AL59" s="49">
        <f t="shared" si="121"/>
        <v>75.604113110539856</v>
      </c>
      <c r="AM59" s="49"/>
      <c r="AN59" s="15">
        <v>184515</v>
      </c>
      <c r="AO59" s="17">
        <f t="shared" si="122"/>
        <v>61.307793264997592</v>
      </c>
      <c r="AP59" s="46">
        <v>76990</v>
      </c>
      <c r="AQ59" s="49">
        <f t="shared" si="123"/>
        <v>58.022458361594701</v>
      </c>
      <c r="AR59" s="46">
        <v>60640</v>
      </c>
      <c r="AS59" s="49">
        <f t="shared" si="123"/>
        <v>59.764450795840929</v>
      </c>
      <c r="AT59" s="46">
        <v>21590</v>
      </c>
      <c r="AU59" s="49">
        <f t="shared" si="124"/>
        <v>63.546725533480497</v>
      </c>
      <c r="AV59" s="46">
        <v>5250</v>
      </c>
      <c r="AW59" s="49">
        <f t="shared" si="124"/>
        <v>74.57386363636364</v>
      </c>
      <c r="AX59" s="46">
        <v>3925</v>
      </c>
      <c r="AY59" s="49">
        <f t="shared" si="125"/>
        <v>76.885406464250735</v>
      </c>
      <c r="AZ59" s="46">
        <v>16120</v>
      </c>
      <c r="BA59" s="49">
        <f t="shared" si="125"/>
        <v>77.912034799419999</v>
      </c>
      <c r="BB59" s="49"/>
      <c r="BC59" s="15">
        <v>147345</v>
      </c>
      <c r="BD59" s="17">
        <f t="shared" si="126"/>
        <v>62.896719527031351</v>
      </c>
      <c r="BE59" s="46">
        <v>46540</v>
      </c>
      <c r="BF59" s="49">
        <f t="shared" si="127"/>
        <v>57.114806406087013</v>
      </c>
      <c r="BG59" s="46">
        <v>53745</v>
      </c>
      <c r="BH59" s="49">
        <f t="shared" si="127"/>
        <v>64.369123899634701</v>
      </c>
      <c r="BI59" s="46">
        <v>47060</v>
      </c>
      <c r="BJ59" s="49">
        <f t="shared" si="128"/>
        <v>67.922349714945511</v>
      </c>
      <c r="BK59" s="49"/>
      <c r="BL59" s="15">
        <v>190345</v>
      </c>
      <c r="BM59" s="17">
        <f t="shared" si="129"/>
        <v>67.547330506219055</v>
      </c>
      <c r="BN59" s="46">
        <v>28020</v>
      </c>
      <c r="BO59" s="49">
        <f t="shared" si="130"/>
        <v>61.792920939464111</v>
      </c>
      <c r="BP59" s="46">
        <v>13035</v>
      </c>
      <c r="BQ59" s="49">
        <f t="shared" si="130"/>
        <v>71.719394773039895</v>
      </c>
      <c r="BR59" s="46">
        <v>45760</v>
      </c>
      <c r="BS59" s="49">
        <f t="shared" si="131"/>
        <v>65.320105631289707</v>
      </c>
      <c r="BT59" s="46">
        <v>2785</v>
      </c>
      <c r="BU59" s="49">
        <f t="shared" si="131"/>
        <v>73.970783532536515</v>
      </c>
      <c r="BV59" s="46">
        <v>14380</v>
      </c>
      <c r="BW59" s="49">
        <f t="shared" si="132"/>
        <v>75.268254383669202</v>
      </c>
      <c r="BX59" s="46">
        <v>31645</v>
      </c>
      <c r="BY59" s="49">
        <f t="shared" si="132"/>
        <v>65.65352697095436</v>
      </c>
      <c r="BZ59" s="46">
        <v>13505</v>
      </c>
      <c r="CA59" s="49">
        <f t="shared" si="133"/>
        <v>70.577475829631567</v>
      </c>
      <c r="CB59" s="46">
        <v>14180</v>
      </c>
      <c r="CC59" s="49">
        <f t="shared" si="133"/>
        <v>73.130479628674578</v>
      </c>
      <c r="CD59" s="46">
        <v>22810</v>
      </c>
      <c r="CE59" s="49">
        <f t="shared" si="134"/>
        <v>69.110740796848958</v>
      </c>
      <c r="CF59" s="46">
        <v>3470</v>
      </c>
      <c r="CG59" s="49">
        <f t="shared" si="134"/>
        <v>74.383708467309745</v>
      </c>
      <c r="CH59" s="46">
        <v>755</v>
      </c>
      <c r="CI59" s="49">
        <f t="shared" si="135"/>
        <v>79.057591623036643</v>
      </c>
    </row>
    <row r="60" spans="1:89" x14ac:dyDescent="0.25">
      <c r="A60" s="45" t="s">
        <v>53</v>
      </c>
      <c r="B60" s="15">
        <v>45860</v>
      </c>
      <c r="C60" s="17">
        <f t="shared" si="110"/>
        <v>2.3161440696156341</v>
      </c>
      <c r="D60" s="49"/>
      <c r="E60" s="15">
        <v>7695</v>
      </c>
      <c r="F60" s="17">
        <f t="shared" si="111"/>
        <v>2.4093933463796477</v>
      </c>
      <c r="G60" s="46">
        <v>720</v>
      </c>
      <c r="H60" s="49">
        <f t="shared" si="112"/>
        <v>1.6875659205437714</v>
      </c>
      <c r="I60" s="46">
        <v>2475</v>
      </c>
      <c r="J60" s="49">
        <f t="shared" si="112"/>
        <v>2.8185855825076871</v>
      </c>
      <c r="K60" s="46">
        <v>1575</v>
      </c>
      <c r="L60" s="49">
        <f t="shared" si="113"/>
        <v>1.4877438246823784</v>
      </c>
      <c r="M60" s="46">
        <v>2900</v>
      </c>
      <c r="N60" s="49">
        <f t="shared" si="113"/>
        <v>3.6813709933354493</v>
      </c>
      <c r="O60" s="46">
        <v>25</v>
      </c>
      <c r="P60" s="49">
        <f t="shared" si="114"/>
        <v>0.58685446009389663</v>
      </c>
      <c r="Q60" s="49"/>
      <c r="R60" s="15">
        <v>11135</v>
      </c>
      <c r="S60" s="17">
        <f t="shared" si="115"/>
        <v>2.635191101644776</v>
      </c>
      <c r="T60" s="46">
        <v>1630</v>
      </c>
      <c r="U60" s="49">
        <f t="shared" si="116"/>
        <v>1.1835178798330006</v>
      </c>
      <c r="V60" s="46">
        <v>1535</v>
      </c>
      <c r="W60" s="49">
        <f t="shared" si="116"/>
        <v>1.0952941596203933</v>
      </c>
      <c r="X60" s="46">
        <v>7970</v>
      </c>
      <c r="Y60" s="49">
        <f t="shared" si="117"/>
        <v>5.5087088747580868</v>
      </c>
      <c r="Z60" s="49"/>
      <c r="AA60" s="15">
        <v>8020</v>
      </c>
      <c r="AB60" s="17">
        <f t="shared" si="118"/>
        <v>1.9047845242195014</v>
      </c>
      <c r="AC60" s="46">
        <v>3610</v>
      </c>
      <c r="AD60" s="49">
        <f t="shared" si="119"/>
        <v>2.1398298805607419</v>
      </c>
      <c r="AE60" s="46">
        <v>1150</v>
      </c>
      <c r="AF60" s="49">
        <f t="shared" si="119"/>
        <v>1.0959687410654724</v>
      </c>
      <c r="AG60" s="46">
        <v>965</v>
      </c>
      <c r="AH60" s="49">
        <f t="shared" si="120"/>
        <v>4.0529189416211677</v>
      </c>
      <c r="AI60" s="46">
        <v>2075</v>
      </c>
      <c r="AJ60" s="49">
        <f t="shared" si="120"/>
        <v>1.9923187710033607</v>
      </c>
      <c r="AK60" s="46">
        <v>220</v>
      </c>
      <c r="AL60" s="49">
        <f t="shared" si="121"/>
        <v>1.1311053984575836</v>
      </c>
      <c r="AM60" s="49"/>
      <c r="AN60" s="15">
        <v>9170</v>
      </c>
      <c r="AO60" s="17">
        <f t="shared" si="122"/>
        <v>3.0468659146412373</v>
      </c>
      <c r="AP60" s="46">
        <v>3680</v>
      </c>
      <c r="AQ60" s="49">
        <f t="shared" si="123"/>
        <v>2.7733815660562211</v>
      </c>
      <c r="AR60" s="46">
        <v>4465</v>
      </c>
      <c r="AS60" s="49">
        <f t="shared" si="123"/>
        <v>4.4005322032227863</v>
      </c>
      <c r="AT60" s="46">
        <v>580</v>
      </c>
      <c r="AU60" s="49">
        <f t="shared" si="124"/>
        <v>1.7071376011773363</v>
      </c>
      <c r="AV60" s="46">
        <v>70</v>
      </c>
      <c r="AW60" s="49">
        <f t="shared" si="124"/>
        <v>0.99431818181818177</v>
      </c>
      <c r="AX60" s="46">
        <v>25</v>
      </c>
      <c r="AY60" s="49">
        <f t="shared" si="125"/>
        <v>0.48971596474045059</v>
      </c>
      <c r="AZ60" s="46">
        <v>350</v>
      </c>
      <c r="BA60" s="49">
        <f t="shared" si="125"/>
        <v>1.6916384726921216</v>
      </c>
      <c r="BB60" s="49"/>
      <c r="BC60" s="15">
        <v>4625</v>
      </c>
      <c r="BD60" s="17">
        <f t="shared" si="126"/>
        <v>1.9742599193221351</v>
      </c>
      <c r="BE60" s="46">
        <v>2340</v>
      </c>
      <c r="BF60" s="49">
        <f t="shared" si="127"/>
        <v>2.8716941768423636</v>
      </c>
      <c r="BG60" s="46">
        <v>1340</v>
      </c>
      <c r="BH60" s="49">
        <f t="shared" si="127"/>
        <v>1.6048865201509073</v>
      </c>
      <c r="BI60" s="46">
        <v>945</v>
      </c>
      <c r="BJ60" s="49">
        <f t="shared" si="128"/>
        <v>1.3639315869235766</v>
      </c>
      <c r="BK60" s="49"/>
      <c r="BL60" s="15">
        <v>5220</v>
      </c>
      <c r="BM60" s="17">
        <f t="shared" si="129"/>
        <v>1.8524104402136305</v>
      </c>
      <c r="BN60" s="46">
        <v>550</v>
      </c>
      <c r="BO60" s="49">
        <f t="shared" si="130"/>
        <v>1.2129231447789171</v>
      </c>
      <c r="BP60" s="46">
        <v>260</v>
      </c>
      <c r="BQ60" s="49">
        <f t="shared" si="130"/>
        <v>1.4305364511691885</v>
      </c>
      <c r="BR60" s="46">
        <v>1790</v>
      </c>
      <c r="BS60" s="49">
        <f t="shared" si="131"/>
        <v>2.5551352508743133</v>
      </c>
      <c r="BT60" s="46">
        <v>35</v>
      </c>
      <c r="BU60" s="49">
        <f t="shared" si="131"/>
        <v>0.92961487383798147</v>
      </c>
      <c r="BV60" s="46">
        <v>265</v>
      </c>
      <c r="BW60" s="49">
        <f t="shared" si="132"/>
        <v>1.3870714472651138</v>
      </c>
      <c r="BX60" s="46">
        <v>1085</v>
      </c>
      <c r="BY60" s="49">
        <f t="shared" si="132"/>
        <v>2.2510373443983402</v>
      </c>
      <c r="BZ60" s="46">
        <v>255</v>
      </c>
      <c r="CA60" s="49">
        <f t="shared" si="133"/>
        <v>1.3326365299189966</v>
      </c>
      <c r="CB60" s="46">
        <v>420</v>
      </c>
      <c r="CC60" s="49">
        <f t="shared" si="133"/>
        <v>2.1660649819494582</v>
      </c>
      <c r="CD60" s="46">
        <v>535</v>
      </c>
      <c r="CE60" s="49">
        <f t="shared" si="134"/>
        <v>1.6209665202242085</v>
      </c>
      <c r="CF60" s="46">
        <v>20</v>
      </c>
      <c r="CG60" s="49">
        <f t="shared" si="134"/>
        <v>0.4287245444801715</v>
      </c>
      <c r="CH60" s="46">
        <v>5</v>
      </c>
      <c r="CI60" s="49">
        <f t="shared" si="135"/>
        <v>0.52356020942408377</v>
      </c>
    </row>
    <row r="61" spans="1:89" x14ac:dyDescent="0.25">
      <c r="B61" s="15"/>
      <c r="C61" s="17"/>
      <c r="D61" s="49"/>
      <c r="E61" s="15"/>
      <c r="F61" s="17"/>
      <c r="G61" s="46"/>
      <c r="H61" s="49"/>
      <c r="I61" s="46"/>
      <c r="J61" s="49"/>
      <c r="K61" s="46"/>
      <c r="L61" s="49"/>
      <c r="M61" s="46"/>
      <c r="N61" s="49"/>
      <c r="O61" s="46"/>
      <c r="P61" s="49"/>
      <c r="Q61" s="49"/>
      <c r="R61" s="15"/>
      <c r="S61" s="17"/>
      <c r="T61" s="46"/>
      <c r="U61" s="49"/>
      <c r="V61" s="46"/>
      <c r="W61" s="49"/>
      <c r="X61" s="46"/>
      <c r="Y61" s="49"/>
      <c r="Z61" s="49"/>
      <c r="AA61" s="15"/>
      <c r="AB61" s="17"/>
      <c r="AC61" s="46"/>
      <c r="AD61" s="49"/>
      <c r="AE61" s="46"/>
      <c r="AF61" s="49"/>
      <c r="AG61" s="46"/>
      <c r="AH61" s="49"/>
      <c r="AI61" s="46"/>
      <c r="AJ61" s="49"/>
      <c r="AK61" s="46"/>
      <c r="AL61" s="49"/>
      <c r="AM61" s="49"/>
      <c r="AN61" s="15"/>
      <c r="AO61" s="17"/>
      <c r="AP61" s="46"/>
      <c r="AQ61" s="49"/>
      <c r="AR61" s="46"/>
      <c r="AS61" s="49"/>
      <c r="AT61" s="46"/>
      <c r="AU61" s="49"/>
      <c r="AV61" s="46"/>
      <c r="AW61" s="49"/>
      <c r="AX61" s="46"/>
      <c r="AY61" s="49"/>
      <c r="AZ61" s="46"/>
      <c r="BA61" s="49"/>
      <c r="BB61" s="49"/>
      <c r="BC61" s="15"/>
      <c r="BD61" s="17"/>
      <c r="BE61" s="46"/>
      <c r="BF61" s="49"/>
      <c r="BG61" s="46"/>
      <c r="BH61" s="49"/>
      <c r="BI61" s="46"/>
      <c r="BJ61" s="49"/>
      <c r="BK61" s="49"/>
      <c r="BL61" s="15"/>
      <c r="BM61" s="17"/>
      <c r="BN61" s="46"/>
      <c r="BO61" s="49"/>
      <c r="BP61" s="46"/>
      <c r="BQ61" s="49"/>
      <c r="BR61" s="46"/>
      <c r="BS61" s="49"/>
      <c r="BT61" s="46"/>
      <c r="BU61" s="49"/>
      <c r="BV61" s="46"/>
      <c r="BW61" s="49"/>
      <c r="BX61" s="46"/>
      <c r="BY61" s="49"/>
      <c r="BZ61" s="46"/>
      <c r="CA61" s="49"/>
      <c r="CB61" s="46"/>
      <c r="CC61" s="49"/>
      <c r="CD61" s="46"/>
      <c r="CE61" s="49"/>
      <c r="CF61" s="46"/>
      <c r="CG61" s="49"/>
      <c r="CH61" s="46"/>
      <c r="CI61" s="49"/>
    </row>
    <row r="62" spans="1:89" x14ac:dyDescent="0.25">
      <c r="B62" s="15"/>
      <c r="C62" s="17"/>
      <c r="D62" s="49"/>
      <c r="E62" s="15"/>
      <c r="F62" s="17"/>
      <c r="G62" s="46"/>
      <c r="H62" s="49"/>
      <c r="I62" s="46"/>
      <c r="J62" s="49"/>
      <c r="K62" s="46"/>
      <c r="L62" s="49"/>
      <c r="M62" s="46"/>
      <c r="N62" s="49"/>
      <c r="O62" s="46"/>
      <c r="P62" s="49"/>
      <c r="Q62" s="49"/>
      <c r="R62" s="15"/>
      <c r="S62" s="17"/>
      <c r="T62" s="46"/>
      <c r="U62" s="49"/>
      <c r="V62" s="46"/>
      <c r="W62" s="49"/>
      <c r="X62" s="46"/>
      <c r="Y62" s="49"/>
      <c r="Z62" s="49"/>
      <c r="AA62" s="15"/>
      <c r="AB62" s="17"/>
      <c r="AC62" s="46"/>
      <c r="AD62" s="49"/>
      <c r="AE62" s="46"/>
      <c r="AF62" s="49"/>
      <c r="AG62" s="46"/>
      <c r="AH62" s="49"/>
      <c r="AI62" s="46"/>
      <c r="AJ62" s="49"/>
      <c r="AK62" s="46"/>
      <c r="AL62" s="49"/>
      <c r="AM62" s="49"/>
      <c r="AN62" s="15"/>
      <c r="AO62" s="17"/>
      <c r="AP62" s="46"/>
      <c r="AQ62" s="49"/>
      <c r="AR62" s="46"/>
      <c r="AS62" s="49"/>
      <c r="AT62" s="46"/>
      <c r="AU62" s="49"/>
      <c r="AV62" s="46"/>
      <c r="AW62" s="49"/>
      <c r="AX62" s="46"/>
      <c r="AY62" s="49"/>
      <c r="AZ62" s="46"/>
      <c r="BA62" s="49"/>
      <c r="BB62" s="49"/>
      <c r="BC62" s="15"/>
      <c r="BD62" s="17"/>
      <c r="BE62" s="46"/>
      <c r="BF62" s="49"/>
      <c r="BG62" s="46"/>
      <c r="BH62" s="49"/>
      <c r="BI62" s="46"/>
      <c r="BJ62" s="49"/>
      <c r="BK62" s="49"/>
      <c r="BL62" s="15"/>
      <c r="BM62" s="17"/>
      <c r="BN62" s="46"/>
      <c r="BO62" s="49"/>
      <c r="BP62" s="46"/>
      <c r="BQ62" s="49"/>
      <c r="BR62" s="46"/>
      <c r="BS62" s="49"/>
      <c r="BT62" s="46"/>
      <c r="BU62" s="49"/>
      <c r="BV62" s="46"/>
      <c r="BW62" s="49"/>
      <c r="BX62" s="46"/>
      <c r="BY62" s="49"/>
      <c r="BZ62" s="46"/>
      <c r="CA62" s="49"/>
      <c r="CB62" s="46"/>
      <c r="CC62" s="49"/>
      <c r="CD62" s="46"/>
      <c r="CE62" s="49"/>
      <c r="CF62" s="46"/>
      <c r="CG62" s="49"/>
      <c r="CH62" s="46"/>
      <c r="CI62" s="49"/>
    </row>
    <row r="63" spans="1:89" s="27" customFormat="1" x14ac:dyDescent="0.25">
      <c r="A63" s="52" t="s">
        <v>54</v>
      </c>
      <c r="B63" s="13">
        <v>1959355</v>
      </c>
      <c r="C63" s="14">
        <f>B63/B$63*100</f>
        <v>100</v>
      </c>
      <c r="D63" s="28"/>
      <c r="E63" s="13">
        <v>314875</v>
      </c>
      <c r="F63" s="14">
        <f>E63/E$63*100</f>
        <v>100</v>
      </c>
      <c r="G63" s="43">
        <v>42290</v>
      </c>
      <c r="H63" s="44">
        <f>G63/G$63*100</f>
        <v>100</v>
      </c>
      <c r="I63" s="43">
        <v>85430</v>
      </c>
      <c r="J63" s="44">
        <f>I63/I$63*100</f>
        <v>100</v>
      </c>
      <c r="K63" s="43">
        <v>105490</v>
      </c>
      <c r="L63" s="44">
        <f>K63/K$63*100</f>
        <v>100</v>
      </c>
      <c r="M63" s="43">
        <v>77410</v>
      </c>
      <c r="N63" s="44">
        <f>M63/M$63*100</f>
        <v>100</v>
      </c>
      <c r="O63" s="43">
        <v>4255</v>
      </c>
      <c r="P63" s="44">
        <f>O63/O$63*100</f>
        <v>100</v>
      </c>
      <c r="Q63" s="28"/>
      <c r="R63" s="13">
        <v>419610</v>
      </c>
      <c r="S63" s="14">
        <f>R63/R$63*100</f>
        <v>100</v>
      </c>
      <c r="T63" s="43">
        <v>136695</v>
      </c>
      <c r="U63" s="44">
        <f>T63/T$63*100</f>
        <v>100</v>
      </c>
      <c r="V63" s="43">
        <v>138740</v>
      </c>
      <c r="W63" s="44">
        <f>V63/V$63*100</f>
        <v>100</v>
      </c>
      <c r="X63" s="43">
        <v>144175</v>
      </c>
      <c r="Y63" s="44">
        <f>X63/X$63*100</f>
        <v>100</v>
      </c>
      <c r="Z63" s="28"/>
      <c r="AA63" s="13">
        <v>416630</v>
      </c>
      <c r="AB63" s="14">
        <f>AA63/AA$63*100</f>
        <v>100</v>
      </c>
      <c r="AC63" s="43">
        <v>167510</v>
      </c>
      <c r="AD63" s="44">
        <f>AC63/AC$63*100</f>
        <v>100</v>
      </c>
      <c r="AE63" s="43">
        <v>103685</v>
      </c>
      <c r="AF63" s="44">
        <f>AE63/AE$63*100</f>
        <v>100</v>
      </c>
      <c r="AG63" s="43">
        <v>23750</v>
      </c>
      <c r="AH63" s="44">
        <f>AG63/AG$63*100</f>
        <v>100</v>
      </c>
      <c r="AI63" s="43">
        <v>102400</v>
      </c>
      <c r="AJ63" s="44">
        <f>AI63/AI$63*100</f>
        <v>100</v>
      </c>
      <c r="AK63" s="43">
        <v>19285</v>
      </c>
      <c r="AL63" s="44">
        <f>AK63/AK$63*100</f>
        <v>100</v>
      </c>
      <c r="AM63" s="28"/>
      <c r="AN63" s="13">
        <v>298155</v>
      </c>
      <c r="AO63" s="14">
        <f>AN63/AN$63*100</f>
        <v>100</v>
      </c>
      <c r="AP63" s="43">
        <v>130745</v>
      </c>
      <c r="AQ63" s="44">
        <f>AP63/AP$63*100</f>
        <v>100</v>
      </c>
      <c r="AR63" s="43">
        <v>100860</v>
      </c>
      <c r="AS63" s="44">
        <f>AR63/AR$63*100</f>
        <v>100</v>
      </c>
      <c r="AT63" s="43">
        <v>33715</v>
      </c>
      <c r="AU63" s="44">
        <f>AT63/AT$63*100</f>
        <v>100</v>
      </c>
      <c r="AV63" s="43">
        <v>7040</v>
      </c>
      <c r="AW63" s="44">
        <f>AV63/AV$63*100</f>
        <v>100</v>
      </c>
      <c r="AX63" s="43">
        <v>5105</v>
      </c>
      <c r="AY63" s="44">
        <f>AX63/AX$63*100</f>
        <v>100</v>
      </c>
      <c r="AZ63" s="43">
        <v>20690</v>
      </c>
      <c r="BA63" s="44">
        <f>AZ63/AZ$63*100</f>
        <v>100</v>
      </c>
      <c r="BB63" s="28"/>
      <c r="BC63" s="13">
        <v>231495</v>
      </c>
      <c r="BD63" s="14">
        <f>BC63/BC$63*100</f>
        <v>100</v>
      </c>
      <c r="BE63" s="43">
        <v>80215</v>
      </c>
      <c r="BF63" s="44">
        <f>BE63/BE$63*100</f>
        <v>100</v>
      </c>
      <c r="BG63" s="43">
        <v>82480</v>
      </c>
      <c r="BH63" s="44">
        <f>BG63/BG$63*100</f>
        <v>100</v>
      </c>
      <c r="BI63" s="43">
        <v>68800</v>
      </c>
      <c r="BJ63" s="44">
        <f>BI63/BI$63*100</f>
        <v>100</v>
      </c>
      <c r="BK63" s="28"/>
      <c r="BL63" s="13">
        <v>278565</v>
      </c>
      <c r="BM63" s="14">
        <f>BL63/BL$63*100</f>
        <v>100</v>
      </c>
      <c r="BN63" s="43">
        <v>44540</v>
      </c>
      <c r="BO63" s="44">
        <f>BN63/BN$63*100</f>
        <v>100</v>
      </c>
      <c r="BP63" s="43">
        <v>18140</v>
      </c>
      <c r="BQ63" s="44">
        <f>BP63/BP$63*100</f>
        <v>100</v>
      </c>
      <c r="BR63" s="43">
        <v>69865</v>
      </c>
      <c r="BS63" s="44">
        <f>BR63/BR$63*100</f>
        <v>100</v>
      </c>
      <c r="BT63" s="43">
        <v>3660</v>
      </c>
      <c r="BU63" s="44">
        <f>BT63/BT$63*100</f>
        <v>100</v>
      </c>
      <c r="BV63" s="43">
        <v>19035</v>
      </c>
      <c r="BW63" s="44">
        <f>BV63/BV$63*100</f>
        <v>100</v>
      </c>
      <c r="BX63" s="43">
        <v>47925</v>
      </c>
      <c r="BY63" s="44">
        <f>BX63/BX$63*100</f>
        <v>100</v>
      </c>
      <c r="BZ63" s="43">
        <v>19015</v>
      </c>
      <c r="CA63" s="44">
        <f>BZ63/BZ$63*100</f>
        <v>100</v>
      </c>
      <c r="CB63" s="43">
        <v>19240</v>
      </c>
      <c r="CC63" s="44">
        <f>CB63/CB$63*100</f>
        <v>100</v>
      </c>
      <c r="CD63" s="43">
        <v>31560</v>
      </c>
      <c r="CE63" s="44">
        <f>CD63/CD$63*100</f>
        <v>100</v>
      </c>
      <c r="CF63" s="43">
        <v>4635</v>
      </c>
      <c r="CG63" s="44">
        <f>CF63/CF$63*100</f>
        <v>100</v>
      </c>
      <c r="CH63" s="43">
        <v>950</v>
      </c>
      <c r="CI63" s="44">
        <f>CH63/CH$63*100</f>
        <v>100</v>
      </c>
    </row>
    <row r="64" spans="1:89" x14ac:dyDescent="0.25">
      <c r="A64" s="45" t="s">
        <v>55</v>
      </c>
      <c r="B64" s="15">
        <v>1168390</v>
      </c>
      <c r="C64" s="17">
        <f t="shared" ref="C64:C67" si="136">B64/B$63*100</f>
        <v>59.631358278617199</v>
      </c>
      <c r="D64" s="49"/>
      <c r="E64" s="15">
        <v>188830</v>
      </c>
      <c r="F64" s="17">
        <f t="shared" ref="F64:F67" si="137">E64/E$63*100</f>
        <v>59.969829297340219</v>
      </c>
      <c r="G64" s="46">
        <v>25020</v>
      </c>
      <c r="H64" s="49">
        <f t="shared" ref="H64:J67" si="138">G64/G$63*100</f>
        <v>59.162922676755734</v>
      </c>
      <c r="I64" s="46">
        <v>45440</v>
      </c>
      <c r="J64" s="49">
        <f t="shared" si="138"/>
        <v>53.189745990869717</v>
      </c>
      <c r="K64" s="46">
        <v>76390</v>
      </c>
      <c r="L64" s="49">
        <f t="shared" ref="L64:N67" si="139">K64/K$63*100</f>
        <v>72.414446867001615</v>
      </c>
      <c r="M64" s="46">
        <v>38355</v>
      </c>
      <c r="N64" s="49">
        <f t="shared" si="139"/>
        <v>49.547862033329025</v>
      </c>
      <c r="O64" s="46">
        <v>3625</v>
      </c>
      <c r="P64" s="49">
        <f t="shared" ref="P64:P67" si="140">O64/O$63*100</f>
        <v>85.193889541715635</v>
      </c>
      <c r="Q64" s="49"/>
      <c r="R64" s="15">
        <v>274730</v>
      </c>
      <c r="S64" s="17">
        <f t="shared" ref="S64:S67" si="141">R64/R$63*100</f>
        <v>65.472700841257364</v>
      </c>
      <c r="T64" s="46">
        <v>99105</v>
      </c>
      <c r="U64" s="49">
        <f t="shared" ref="U64:W67" si="142">T64/T$63*100</f>
        <v>72.500823000109733</v>
      </c>
      <c r="V64" s="46">
        <v>100515</v>
      </c>
      <c r="W64" s="49">
        <f t="shared" si="142"/>
        <v>72.448464754216531</v>
      </c>
      <c r="X64" s="46">
        <v>75110</v>
      </c>
      <c r="Y64" s="49">
        <f t="shared" ref="Y64:Y67" si="143">X64/X$63*100</f>
        <v>52.096410612103348</v>
      </c>
      <c r="Z64" s="49"/>
      <c r="AA64" s="15">
        <v>219135</v>
      </c>
      <c r="AB64" s="17">
        <f t="shared" ref="AB64:AB67" si="144">AA64/AA$63*100</f>
        <v>52.597028538511395</v>
      </c>
      <c r="AC64" s="46">
        <v>76105</v>
      </c>
      <c r="AD64" s="49">
        <f t="shared" ref="AD64:AF67" si="145">AC64/AC$63*100</f>
        <v>45.433108471136052</v>
      </c>
      <c r="AE64" s="46">
        <v>63460</v>
      </c>
      <c r="AF64" s="49">
        <f t="shared" si="145"/>
        <v>61.204610117181844</v>
      </c>
      <c r="AG64" s="46">
        <v>16965</v>
      </c>
      <c r="AH64" s="49">
        <f t="shared" ref="AH64:AJ67" si="146">AG64/AG$63*100</f>
        <v>71.431578947368422</v>
      </c>
      <c r="AI64" s="46">
        <v>49890</v>
      </c>
      <c r="AJ64" s="49">
        <f t="shared" si="146"/>
        <v>48.720703125</v>
      </c>
      <c r="AK64" s="46">
        <v>12715</v>
      </c>
      <c r="AL64" s="49">
        <f t="shared" ref="AL64:AL67" si="147">AK64/AK$63*100</f>
        <v>65.932071558205863</v>
      </c>
      <c r="AM64" s="49"/>
      <c r="AN64" s="15">
        <v>155475</v>
      </c>
      <c r="AO64" s="17">
        <f t="shared" ref="AO64:AO67" si="148">AN64/AN$63*100</f>
        <v>52.14569603058812</v>
      </c>
      <c r="AP64" s="46">
        <v>73810</v>
      </c>
      <c r="AQ64" s="49">
        <f t="shared" ref="AQ64:AS67" si="149">AP64/AP$63*100</f>
        <v>56.453401659719304</v>
      </c>
      <c r="AR64" s="46">
        <v>43390</v>
      </c>
      <c r="AS64" s="49">
        <f t="shared" si="149"/>
        <v>43.020027761253218</v>
      </c>
      <c r="AT64" s="46">
        <v>17510</v>
      </c>
      <c r="AU64" s="49">
        <f t="shared" ref="AU64:AW67" si="150">AT64/AT$63*100</f>
        <v>51.935340352958626</v>
      </c>
      <c r="AV64" s="46">
        <v>4740</v>
      </c>
      <c r="AW64" s="49">
        <f t="shared" si="150"/>
        <v>67.329545454545453</v>
      </c>
      <c r="AX64" s="46">
        <v>3665</v>
      </c>
      <c r="AY64" s="49">
        <f t="shared" ref="AY64:BA67" si="151">AX64/AX$63*100</f>
        <v>71.792360430950055</v>
      </c>
      <c r="AZ64" s="46">
        <v>12360</v>
      </c>
      <c r="BA64" s="49">
        <f t="shared" si="151"/>
        <v>59.739004349927505</v>
      </c>
      <c r="BB64" s="49"/>
      <c r="BC64" s="15">
        <v>150235</v>
      </c>
      <c r="BD64" s="17">
        <f t="shared" ref="BD64:BD67" si="152">BC64/BC$63*100</f>
        <v>64.897729972569607</v>
      </c>
      <c r="BE64" s="46">
        <v>46320</v>
      </c>
      <c r="BF64" s="49">
        <f t="shared" ref="BF64:BH67" si="153">BE64/BE$63*100</f>
        <v>57.744810820918779</v>
      </c>
      <c r="BG64" s="46">
        <v>56300</v>
      </c>
      <c r="BH64" s="49">
        <f t="shared" si="153"/>
        <v>68.258971871968967</v>
      </c>
      <c r="BI64" s="46">
        <v>47615</v>
      </c>
      <c r="BJ64" s="49">
        <f t="shared" ref="BJ64:BJ67" si="154">BI64/BI$63*100</f>
        <v>69.207848837209312</v>
      </c>
      <c r="BK64" s="49"/>
      <c r="BL64" s="15">
        <v>179965</v>
      </c>
      <c r="BM64" s="17">
        <f t="shared" ref="BM64:BM67" si="155">BL64/BL$63*100</f>
        <v>64.604311381544704</v>
      </c>
      <c r="BN64" s="46">
        <v>31430</v>
      </c>
      <c r="BO64" s="49">
        <f t="shared" ref="BO64:BQ67" si="156">BN64/BN$63*100</f>
        <v>70.565783565334527</v>
      </c>
      <c r="BP64" s="46">
        <v>12870</v>
      </c>
      <c r="BQ64" s="49">
        <f t="shared" si="156"/>
        <v>70.948180815876512</v>
      </c>
      <c r="BR64" s="46">
        <v>39235</v>
      </c>
      <c r="BS64" s="49">
        <f t="shared" ref="BS64:BU67" si="157">BR64/BR$63*100</f>
        <v>56.158305303084518</v>
      </c>
      <c r="BT64" s="46">
        <v>2585</v>
      </c>
      <c r="BU64" s="49">
        <f t="shared" si="157"/>
        <v>70.628415300546436</v>
      </c>
      <c r="BV64" s="46">
        <v>13865</v>
      </c>
      <c r="BW64" s="49">
        <f t="shared" ref="BW64:BY67" si="158">BV64/BV$63*100</f>
        <v>72.839506172839506</v>
      </c>
      <c r="BX64" s="46">
        <v>27485</v>
      </c>
      <c r="BY64" s="49">
        <f t="shared" si="158"/>
        <v>57.350026082420449</v>
      </c>
      <c r="BZ64" s="46">
        <v>13470</v>
      </c>
      <c r="CA64" s="49">
        <f t="shared" ref="CA64:CC67" si="159">BZ64/BZ$63*100</f>
        <v>70.838811464633196</v>
      </c>
      <c r="CB64" s="46">
        <v>12545</v>
      </c>
      <c r="CC64" s="49">
        <f t="shared" si="159"/>
        <v>65.202702702702695</v>
      </c>
      <c r="CD64" s="46">
        <v>22270</v>
      </c>
      <c r="CE64" s="49">
        <f t="shared" ref="CE64:CG67" si="160">CD64/CD$63*100</f>
        <v>70.564005069708486</v>
      </c>
      <c r="CF64" s="46">
        <v>3450</v>
      </c>
      <c r="CG64" s="49">
        <f t="shared" si="160"/>
        <v>74.433656957928804</v>
      </c>
      <c r="CH64" s="46">
        <v>760</v>
      </c>
      <c r="CI64" s="49">
        <f t="shared" ref="CI64:CI67" si="161">CH64/CH$63*100</f>
        <v>80</v>
      </c>
    </row>
    <row r="65" spans="1:87" x14ac:dyDescent="0.25">
      <c r="A65" s="47" t="s">
        <v>56</v>
      </c>
      <c r="B65" s="15">
        <v>16670</v>
      </c>
      <c r="C65" s="17">
        <f t="shared" si="136"/>
        <v>0.8507901835042655</v>
      </c>
      <c r="D65" s="49"/>
      <c r="E65" s="15">
        <v>2450</v>
      </c>
      <c r="F65" s="17">
        <f t="shared" si="137"/>
        <v>0.77808654227868201</v>
      </c>
      <c r="G65" s="46">
        <v>310</v>
      </c>
      <c r="H65" s="49">
        <f t="shared" si="138"/>
        <v>0.73303381414045876</v>
      </c>
      <c r="I65" s="46">
        <v>765</v>
      </c>
      <c r="J65" s="49">
        <f t="shared" si="138"/>
        <v>0.89546997541847129</v>
      </c>
      <c r="K65" s="46">
        <v>970</v>
      </c>
      <c r="L65" s="49">
        <f t="shared" si="139"/>
        <v>0.91951843776661302</v>
      </c>
      <c r="M65" s="46">
        <v>315</v>
      </c>
      <c r="N65" s="49">
        <f t="shared" si="139"/>
        <v>0.40692417000387548</v>
      </c>
      <c r="O65" s="46">
        <v>90</v>
      </c>
      <c r="P65" s="49">
        <f t="shared" si="140"/>
        <v>2.1151586368977675</v>
      </c>
      <c r="Q65" s="49"/>
      <c r="R65" s="15">
        <v>4315</v>
      </c>
      <c r="S65" s="17">
        <f t="shared" si="141"/>
        <v>1.0283358356569194</v>
      </c>
      <c r="T65" s="46">
        <v>1895</v>
      </c>
      <c r="U65" s="49">
        <f t="shared" si="142"/>
        <v>1.386297962617506</v>
      </c>
      <c r="V65" s="46">
        <v>1500</v>
      </c>
      <c r="W65" s="49">
        <f t="shared" si="142"/>
        <v>1.0811590024506272</v>
      </c>
      <c r="X65" s="46">
        <v>920</v>
      </c>
      <c r="Y65" s="49">
        <f t="shared" si="143"/>
        <v>0.63811340384948845</v>
      </c>
      <c r="Z65" s="49"/>
      <c r="AA65" s="15">
        <v>3280</v>
      </c>
      <c r="AB65" s="17">
        <f t="shared" si="144"/>
        <v>0.7872692796966132</v>
      </c>
      <c r="AC65" s="46">
        <v>1040</v>
      </c>
      <c r="AD65" s="49">
        <f t="shared" si="145"/>
        <v>0.62085845621156943</v>
      </c>
      <c r="AE65" s="46">
        <v>1075</v>
      </c>
      <c r="AF65" s="49">
        <f t="shared" si="145"/>
        <v>1.0367941360852582</v>
      </c>
      <c r="AG65" s="46">
        <v>155</v>
      </c>
      <c r="AH65" s="49">
        <f t="shared" si="146"/>
        <v>0.65263157894736834</v>
      </c>
      <c r="AI65" s="46">
        <v>945</v>
      </c>
      <c r="AJ65" s="49">
        <f t="shared" si="146"/>
        <v>0.92285156249999989</v>
      </c>
      <c r="AK65" s="46">
        <v>65</v>
      </c>
      <c r="AL65" s="49">
        <f t="shared" si="147"/>
        <v>0.33704952035260566</v>
      </c>
      <c r="AM65" s="49"/>
      <c r="AN65" s="15">
        <v>1135</v>
      </c>
      <c r="AO65" s="17">
        <f t="shared" si="148"/>
        <v>0.38067448139390586</v>
      </c>
      <c r="AP65" s="46">
        <v>690</v>
      </c>
      <c r="AQ65" s="49">
        <f t="shared" si="149"/>
        <v>0.52774484683926726</v>
      </c>
      <c r="AR65" s="46">
        <v>280</v>
      </c>
      <c r="AS65" s="49">
        <f t="shared" si="149"/>
        <v>0.27761253222288323</v>
      </c>
      <c r="AT65" s="46">
        <v>90</v>
      </c>
      <c r="AU65" s="49">
        <f t="shared" si="150"/>
        <v>0.26694349695981018</v>
      </c>
      <c r="AV65" s="46">
        <v>10</v>
      </c>
      <c r="AW65" s="49">
        <f t="shared" si="150"/>
        <v>0.14204545454545456</v>
      </c>
      <c r="AX65" s="46">
        <v>25</v>
      </c>
      <c r="AY65" s="49">
        <f t="shared" si="151"/>
        <v>0.48971596474045059</v>
      </c>
      <c r="AZ65" s="46">
        <v>40</v>
      </c>
      <c r="BA65" s="49">
        <f t="shared" si="151"/>
        <v>0.19333011116481391</v>
      </c>
      <c r="BB65" s="49"/>
      <c r="BC65" s="15">
        <v>2855</v>
      </c>
      <c r="BD65" s="17">
        <f t="shared" si="152"/>
        <v>1.2332879759822026</v>
      </c>
      <c r="BE65" s="46">
        <v>785</v>
      </c>
      <c r="BF65" s="49">
        <f t="shared" si="153"/>
        <v>0.9786199588605623</v>
      </c>
      <c r="BG65" s="46">
        <v>1155</v>
      </c>
      <c r="BH65" s="49">
        <f t="shared" si="153"/>
        <v>1.4003394762366634</v>
      </c>
      <c r="BI65" s="46">
        <v>915</v>
      </c>
      <c r="BJ65" s="49">
        <f t="shared" si="154"/>
        <v>1.3299418604651163</v>
      </c>
      <c r="BK65" s="49"/>
      <c r="BL65" s="15">
        <v>2625</v>
      </c>
      <c r="BM65" s="17">
        <f t="shared" si="155"/>
        <v>0.94232943837165473</v>
      </c>
      <c r="BN65" s="46">
        <v>915</v>
      </c>
      <c r="BO65" s="49">
        <f t="shared" si="156"/>
        <v>2.0543331836551415</v>
      </c>
      <c r="BP65" s="46">
        <v>145</v>
      </c>
      <c r="BQ65" s="49">
        <f t="shared" si="156"/>
        <v>0.79933847850055129</v>
      </c>
      <c r="BR65" s="46">
        <v>525</v>
      </c>
      <c r="BS65" s="49">
        <f t="shared" si="157"/>
        <v>0.75144922350246912</v>
      </c>
      <c r="BT65" s="46">
        <v>35</v>
      </c>
      <c r="BU65" s="49">
        <f t="shared" si="157"/>
        <v>0.95628415300546454</v>
      </c>
      <c r="BV65" s="46">
        <v>110</v>
      </c>
      <c r="BW65" s="49">
        <f t="shared" si="158"/>
        <v>0.57788284738639351</v>
      </c>
      <c r="BX65" s="46">
        <v>230</v>
      </c>
      <c r="BY65" s="49">
        <f t="shared" si="158"/>
        <v>0.47991653625456437</v>
      </c>
      <c r="BZ65" s="46">
        <v>170</v>
      </c>
      <c r="CA65" s="49">
        <f t="shared" si="159"/>
        <v>0.89403102813568236</v>
      </c>
      <c r="CB65" s="46">
        <v>105</v>
      </c>
      <c r="CC65" s="49">
        <f t="shared" si="159"/>
        <v>0.54573804573804574</v>
      </c>
      <c r="CD65" s="46">
        <v>340</v>
      </c>
      <c r="CE65" s="49">
        <f t="shared" si="160"/>
        <v>1.0773130544993663</v>
      </c>
      <c r="CF65" s="46">
        <v>50</v>
      </c>
      <c r="CG65" s="49">
        <f t="shared" si="160"/>
        <v>1.0787486515641855</v>
      </c>
      <c r="CH65" s="46">
        <v>0</v>
      </c>
      <c r="CI65" s="49">
        <f t="shared" si="161"/>
        <v>0</v>
      </c>
    </row>
    <row r="66" spans="1:87" x14ac:dyDescent="0.25">
      <c r="A66" s="45" t="s">
        <v>57</v>
      </c>
      <c r="B66" s="15">
        <v>652725</v>
      </c>
      <c r="C66" s="17">
        <f t="shared" si="136"/>
        <v>33.313258699929314</v>
      </c>
      <c r="D66" s="49"/>
      <c r="E66" s="15">
        <v>114020</v>
      </c>
      <c r="F66" s="17">
        <f t="shared" si="137"/>
        <v>36.211194918618503</v>
      </c>
      <c r="G66" s="46">
        <v>15585</v>
      </c>
      <c r="H66" s="49">
        <f t="shared" si="138"/>
        <v>36.852683849609832</v>
      </c>
      <c r="I66" s="46">
        <v>33610</v>
      </c>
      <c r="J66" s="49">
        <f t="shared" si="138"/>
        <v>39.342151469038974</v>
      </c>
      <c r="K66" s="46">
        <v>27945</v>
      </c>
      <c r="L66" s="49">
        <f t="shared" si="139"/>
        <v>26.490662622049481</v>
      </c>
      <c r="M66" s="46">
        <v>36360</v>
      </c>
      <c r="N66" s="49">
        <f t="shared" si="139"/>
        <v>46.97067562330448</v>
      </c>
      <c r="O66" s="46">
        <v>520</v>
      </c>
      <c r="P66" s="49">
        <f t="shared" si="140"/>
        <v>12.220916568742656</v>
      </c>
      <c r="Q66" s="49"/>
      <c r="R66" s="15">
        <v>115335</v>
      </c>
      <c r="S66" s="17">
        <f t="shared" si="141"/>
        <v>27.486237220275971</v>
      </c>
      <c r="T66" s="46">
        <v>30830</v>
      </c>
      <c r="U66" s="49">
        <f t="shared" si="142"/>
        <v>22.553860784959216</v>
      </c>
      <c r="V66" s="46">
        <v>29920</v>
      </c>
      <c r="W66" s="49">
        <f t="shared" si="142"/>
        <v>21.56551823554851</v>
      </c>
      <c r="X66" s="46">
        <v>54585</v>
      </c>
      <c r="Y66" s="49">
        <f t="shared" si="143"/>
        <v>37.860239292526444</v>
      </c>
      <c r="Z66" s="49"/>
      <c r="AA66" s="15">
        <v>139155</v>
      </c>
      <c r="AB66" s="17">
        <f t="shared" si="144"/>
        <v>33.400139212250679</v>
      </c>
      <c r="AC66" s="46">
        <v>71610</v>
      </c>
      <c r="AD66" s="49">
        <f t="shared" si="145"/>
        <v>42.749686585875466</v>
      </c>
      <c r="AE66" s="46">
        <v>24315</v>
      </c>
      <c r="AF66" s="49">
        <f t="shared" si="145"/>
        <v>23.450836668756327</v>
      </c>
      <c r="AG66" s="46">
        <v>5715</v>
      </c>
      <c r="AH66" s="49">
        <f t="shared" si="146"/>
        <v>24.063157894736843</v>
      </c>
      <c r="AI66" s="46">
        <v>32200</v>
      </c>
      <c r="AJ66" s="49">
        <f t="shared" si="146"/>
        <v>31.4453125</v>
      </c>
      <c r="AK66" s="46">
        <v>5315</v>
      </c>
      <c r="AL66" s="49">
        <f t="shared" si="147"/>
        <v>27.560280010370754</v>
      </c>
      <c r="AM66" s="49"/>
      <c r="AN66" s="15">
        <v>127080</v>
      </c>
      <c r="AO66" s="17">
        <f t="shared" si="148"/>
        <v>42.622126075363489</v>
      </c>
      <c r="AP66" s="46">
        <v>50120</v>
      </c>
      <c r="AQ66" s="49">
        <f t="shared" si="149"/>
        <v>38.33416191823779</v>
      </c>
      <c r="AR66" s="46">
        <v>52060</v>
      </c>
      <c r="AS66" s="49">
        <f t="shared" si="149"/>
        <v>51.616101526868931</v>
      </c>
      <c r="AT66" s="46">
        <v>14490</v>
      </c>
      <c r="AU66" s="49">
        <f t="shared" si="150"/>
        <v>42.977903010529438</v>
      </c>
      <c r="AV66" s="46">
        <v>1945</v>
      </c>
      <c r="AW66" s="49">
        <f t="shared" si="150"/>
        <v>27.62784090909091</v>
      </c>
      <c r="AX66" s="46">
        <v>1275</v>
      </c>
      <c r="AY66" s="49">
        <f t="shared" si="151"/>
        <v>24.975514201762977</v>
      </c>
      <c r="AZ66" s="46">
        <v>7190</v>
      </c>
      <c r="BA66" s="49">
        <f t="shared" si="151"/>
        <v>34.751087481875302</v>
      </c>
      <c r="BB66" s="49"/>
      <c r="BC66" s="15">
        <v>66650</v>
      </c>
      <c r="BD66" s="17">
        <f t="shared" si="152"/>
        <v>28.791118598673837</v>
      </c>
      <c r="BE66" s="46">
        <v>28330</v>
      </c>
      <c r="BF66" s="49">
        <f t="shared" si="153"/>
        <v>35.317583993018765</v>
      </c>
      <c r="BG66" s="46">
        <v>21405</v>
      </c>
      <c r="BH66" s="49">
        <f t="shared" si="153"/>
        <v>25.951745877788557</v>
      </c>
      <c r="BI66" s="46">
        <v>16915</v>
      </c>
      <c r="BJ66" s="49">
        <f t="shared" si="154"/>
        <v>24.58575581395349</v>
      </c>
      <c r="BK66" s="49"/>
      <c r="BL66" s="15">
        <v>90480</v>
      </c>
      <c r="BM66" s="17">
        <f t="shared" si="155"/>
        <v>32.480749555758983</v>
      </c>
      <c r="BN66" s="46">
        <v>10620</v>
      </c>
      <c r="BO66" s="49">
        <f t="shared" si="156"/>
        <v>23.84373596766951</v>
      </c>
      <c r="BP66" s="46">
        <v>5045</v>
      </c>
      <c r="BQ66" s="49">
        <f t="shared" si="156"/>
        <v>27.811466372657112</v>
      </c>
      <c r="BR66" s="46">
        <v>28950</v>
      </c>
      <c r="BS66" s="49">
        <f t="shared" si="157"/>
        <v>41.43705718170758</v>
      </c>
      <c r="BT66" s="46">
        <v>985</v>
      </c>
      <c r="BU66" s="49">
        <f t="shared" si="157"/>
        <v>26.912568306010932</v>
      </c>
      <c r="BV66" s="46">
        <v>4645</v>
      </c>
      <c r="BW66" s="49">
        <f t="shared" si="158"/>
        <v>24.402416600998162</v>
      </c>
      <c r="BX66" s="46">
        <v>19385</v>
      </c>
      <c r="BY66" s="49">
        <f t="shared" si="158"/>
        <v>40.448617631716225</v>
      </c>
      <c r="BZ66" s="46">
        <v>5035</v>
      </c>
      <c r="CA66" s="49">
        <f t="shared" si="159"/>
        <v>26.479095450959768</v>
      </c>
      <c r="CB66" s="46">
        <v>6205</v>
      </c>
      <c r="CC66" s="49">
        <f t="shared" si="159"/>
        <v>32.25051975051975</v>
      </c>
      <c r="CD66" s="46">
        <v>8510</v>
      </c>
      <c r="CE66" s="49">
        <f t="shared" si="160"/>
        <v>26.964512040557668</v>
      </c>
      <c r="CF66" s="46">
        <v>910</v>
      </c>
      <c r="CG66" s="49">
        <f t="shared" si="160"/>
        <v>19.633225458468175</v>
      </c>
      <c r="CH66" s="46">
        <v>190</v>
      </c>
      <c r="CI66" s="49">
        <f t="shared" si="161"/>
        <v>20</v>
      </c>
    </row>
    <row r="67" spans="1:87" x14ac:dyDescent="0.25">
      <c r="A67" s="45" t="s">
        <v>58</v>
      </c>
      <c r="B67" s="15">
        <v>138240</v>
      </c>
      <c r="C67" s="17">
        <f t="shared" si="136"/>
        <v>7.0553830214534887</v>
      </c>
      <c r="D67" s="49"/>
      <c r="E67" s="15">
        <v>12015</v>
      </c>
      <c r="F67" s="17">
        <f t="shared" si="137"/>
        <v>3.8157999206034141</v>
      </c>
      <c r="G67" s="46">
        <v>1685</v>
      </c>
      <c r="H67" s="49">
        <f t="shared" si="138"/>
        <v>3.9843934736344289</v>
      </c>
      <c r="I67" s="46">
        <v>6375</v>
      </c>
      <c r="J67" s="49">
        <f t="shared" si="138"/>
        <v>7.4622497951539275</v>
      </c>
      <c r="K67" s="46">
        <v>1155</v>
      </c>
      <c r="L67" s="49">
        <f t="shared" si="139"/>
        <v>1.0948905109489051</v>
      </c>
      <c r="M67" s="46">
        <v>2695</v>
      </c>
      <c r="N67" s="49">
        <f t="shared" si="139"/>
        <v>3.48146234336649</v>
      </c>
      <c r="O67" s="46">
        <v>105</v>
      </c>
      <c r="P67" s="49">
        <f t="shared" si="140"/>
        <v>2.4676850763807283</v>
      </c>
      <c r="Q67" s="49"/>
      <c r="R67" s="15">
        <v>29545</v>
      </c>
      <c r="S67" s="17">
        <f t="shared" si="141"/>
        <v>7.0410619384666706</v>
      </c>
      <c r="T67" s="46">
        <v>6760</v>
      </c>
      <c r="U67" s="49">
        <f t="shared" si="142"/>
        <v>4.9453162149310508</v>
      </c>
      <c r="V67" s="46">
        <v>8305</v>
      </c>
      <c r="W67" s="49">
        <f t="shared" si="142"/>
        <v>5.9860170102349715</v>
      </c>
      <c r="X67" s="46">
        <v>14480</v>
      </c>
      <c r="Y67" s="49">
        <f t="shared" si="143"/>
        <v>10.04335009537021</v>
      </c>
      <c r="Z67" s="49"/>
      <c r="AA67" s="15">
        <v>58350</v>
      </c>
      <c r="AB67" s="17">
        <f t="shared" si="144"/>
        <v>14.00523246045652</v>
      </c>
      <c r="AC67" s="46">
        <v>19795</v>
      </c>
      <c r="AD67" s="49">
        <f t="shared" si="145"/>
        <v>11.817204942988479</v>
      </c>
      <c r="AE67" s="46">
        <v>15915</v>
      </c>
      <c r="AF67" s="49">
        <f t="shared" si="145"/>
        <v>15.349375512369196</v>
      </c>
      <c r="AG67" s="46">
        <v>1075</v>
      </c>
      <c r="AH67" s="49">
        <f t="shared" si="146"/>
        <v>4.526315789473685</v>
      </c>
      <c r="AI67" s="46">
        <v>20310</v>
      </c>
      <c r="AJ67" s="49">
        <f t="shared" si="146"/>
        <v>19.833984375</v>
      </c>
      <c r="AK67" s="46">
        <v>1255</v>
      </c>
      <c r="AL67" s="49">
        <f t="shared" si="147"/>
        <v>6.5076484314233864</v>
      </c>
      <c r="AM67" s="49"/>
      <c r="AN67" s="15">
        <v>15595</v>
      </c>
      <c r="AO67" s="17">
        <f t="shared" si="148"/>
        <v>5.2305009139541516</v>
      </c>
      <c r="AP67" s="46">
        <v>6815</v>
      </c>
      <c r="AQ67" s="49">
        <f t="shared" si="149"/>
        <v>5.2124364220429076</v>
      </c>
      <c r="AR67" s="46">
        <v>5415</v>
      </c>
      <c r="AS67" s="49">
        <f t="shared" si="149"/>
        <v>5.3688280785246878</v>
      </c>
      <c r="AT67" s="46">
        <v>1710</v>
      </c>
      <c r="AU67" s="49">
        <f t="shared" si="150"/>
        <v>5.0719264422363937</v>
      </c>
      <c r="AV67" s="46">
        <v>350</v>
      </c>
      <c r="AW67" s="49">
        <f t="shared" si="150"/>
        <v>4.9715909090909092</v>
      </c>
      <c r="AX67" s="46">
        <v>165</v>
      </c>
      <c r="AY67" s="49">
        <f t="shared" si="151"/>
        <v>3.2321253672869732</v>
      </c>
      <c r="AZ67" s="46">
        <v>1140</v>
      </c>
      <c r="BA67" s="49">
        <f t="shared" si="151"/>
        <v>5.5099081681971969</v>
      </c>
      <c r="BB67" s="49"/>
      <c r="BC67" s="15">
        <v>14610</v>
      </c>
      <c r="BD67" s="17">
        <f t="shared" si="152"/>
        <v>6.3111514287565607</v>
      </c>
      <c r="BE67" s="46">
        <v>5570</v>
      </c>
      <c r="BF67" s="49">
        <f t="shared" si="153"/>
        <v>6.9438384342080663</v>
      </c>
      <c r="BG67" s="46">
        <v>4775</v>
      </c>
      <c r="BH67" s="49">
        <f t="shared" si="153"/>
        <v>5.7892822502424828</v>
      </c>
      <c r="BI67" s="46">
        <v>4265</v>
      </c>
      <c r="BJ67" s="49">
        <f t="shared" si="154"/>
        <v>6.1991279069767442</v>
      </c>
      <c r="BK67" s="49"/>
      <c r="BL67" s="15">
        <v>8110</v>
      </c>
      <c r="BM67" s="17">
        <f t="shared" si="155"/>
        <v>2.9113492362644267</v>
      </c>
      <c r="BN67" s="46">
        <v>2485</v>
      </c>
      <c r="BO67" s="49">
        <f t="shared" si="156"/>
        <v>5.5792546026044008</v>
      </c>
      <c r="BP67" s="46">
        <v>220</v>
      </c>
      <c r="BQ67" s="49">
        <f t="shared" si="156"/>
        <v>1.2127894156560088</v>
      </c>
      <c r="BR67" s="46">
        <v>1680</v>
      </c>
      <c r="BS67" s="49">
        <f t="shared" si="157"/>
        <v>2.4046375152079009</v>
      </c>
      <c r="BT67" s="46">
        <v>90</v>
      </c>
      <c r="BU67" s="49">
        <f t="shared" si="157"/>
        <v>2.459016393442623</v>
      </c>
      <c r="BV67" s="46">
        <v>530</v>
      </c>
      <c r="BW67" s="49">
        <f t="shared" si="158"/>
        <v>2.7843446283162594</v>
      </c>
      <c r="BX67" s="46">
        <v>1055</v>
      </c>
      <c r="BY67" s="49">
        <f t="shared" si="158"/>
        <v>2.2013562858633278</v>
      </c>
      <c r="BZ67" s="46">
        <v>510</v>
      </c>
      <c r="CA67" s="49">
        <f t="shared" si="159"/>
        <v>2.6820930844070467</v>
      </c>
      <c r="CB67" s="46">
        <v>490</v>
      </c>
      <c r="CC67" s="49">
        <f t="shared" si="159"/>
        <v>2.5467775467775469</v>
      </c>
      <c r="CD67" s="46">
        <v>780</v>
      </c>
      <c r="CE67" s="49">
        <f t="shared" si="160"/>
        <v>2.4714828897338403</v>
      </c>
      <c r="CF67" s="46">
        <v>270</v>
      </c>
      <c r="CG67" s="49">
        <f t="shared" si="160"/>
        <v>5.825242718446602</v>
      </c>
      <c r="CH67" s="46">
        <v>0</v>
      </c>
      <c r="CI67" s="49">
        <f t="shared" si="161"/>
        <v>0</v>
      </c>
    </row>
    <row r="68" spans="1:87" s="27" customFormat="1" x14ac:dyDescent="0.25">
      <c r="A68" s="53" t="s">
        <v>59</v>
      </c>
      <c r="B68" s="13">
        <v>652725</v>
      </c>
      <c r="C68" s="14">
        <f>B68/B$68*100</f>
        <v>100</v>
      </c>
      <c r="D68" s="28"/>
      <c r="E68" s="13">
        <v>114020</v>
      </c>
      <c r="F68" s="14">
        <f>E68/E$68*100</f>
        <v>100</v>
      </c>
      <c r="G68" s="43">
        <v>15585</v>
      </c>
      <c r="H68" s="44">
        <f>G68/G$68*100</f>
        <v>100</v>
      </c>
      <c r="I68" s="43">
        <v>33610</v>
      </c>
      <c r="J68" s="44">
        <f>I68/I$68*100</f>
        <v>100</v>
      </c>
      <c r="K68" s="43">
        <v>27945</v>
      </c>
      <c r="L68" s="44">
        <f>K68/K$68*100</f>
        <v>100</v>
      </c>
      <c r="M68" s="43">
        <v>36360</v>
      </c>
      <c r="N68" s="44">
        <f>M68/M$68*100</f>
        <v>100</v>
      </c>
      <c r="O68" s="43">
        <v>520</v>
      </c>
      <c r="P68" s="44">
        <f>O68/O$68*100</f>
        <v>100</v>
      </c>
      <c r="Q68" s="28"/>
      <c r="R68" s="13">
        <v>115335</v>
      </c>
      <c r="S68" s="14">
        <f>R68/R$68*100</f>
        <v>100</v>
      </c>
      <c r="T68" s="43">
        <v>30830</v>
      </c>
      <c r="U68" s="44">
        <f>T68/T$68*100</f>
        <v>100</v>
      </c>
      <c r="V68" s="43">
        <v>29920</v>
      </c>
      <c r="W68" s="44">
        <f>V68/V$68*100</f>
        <v>100</v>
      </c>
      <c r="X68" s="43">
        <v>54585</v>
      </c>
      <c r="Y68" s="44">
        <f>X68/X$68*100</f>
        <v>100</v>
      </c>
      <c r="Z68" s="28"/>
      <c r="AA68" s="13">
        <v>139155</v>
      </c>
      <c r="AB68" s="14">
        <f>AA68/AA$68*100</f>
        <v>100</v>
      </c>
      <c r="AC68" s="43">
        <v>71610</v>
      </c>
      <c r="AD68" s="44">
        <f>AC68/AC$68*100</f>
        <v>100</v>
      </c>
      <c r="AE68" s="43">
        <v>24315</v>
      </c>
      <c r="AF68" s="44">
        <f>AE68/AE$68*100</f>
        <v>100</v>
      </c>
      <c r="AG68" s="43">
        <v>5715</v>
      </c>
      <c r="AH68" s="44">
        <f>AG68/AG$68*100</f>
        <v>100</v>
      </c>
      <c r="AI68" s="43">
        <v>32200</v>
      </c>
      <c r="AJ68" s="44">
        <f>AI68/AI$68*100</f>
        <v>100</v>
      </c>
      <c r="AK68" s="43">
        <v>5315</v>
      </c>
      <c r="AL68" s="44">
        <f>AK68/AK$68*100</f>
        <v>100</v>
      </c>
      <c r="AM68" s="28"/>
      <c r="AN68" s="13">
        <v>127080</v>
      </c>
      <c r="AO68" s="14">
        <f>AN68/AN$68*100</f>
        <v>100</v>
      </c>
      <c r="AP68" s="43">
        <v>50120</v>
      </c>
      <c r="AQ68" s="44">
        <f>AP68/AP$68*100</f>
        <v>100</v>
      </c>
      <c r="AR68" s="43">
        <v>52060</v>
      </c>
      <c r="AS68" s="44">
        <f>AR68/AR$68*100</f>
        <v>100</v>
      </c>
      <c r="AT68" s="43">
        <v>14490</v>
      </c>
      <c r="AU68" s="44">
        <f>AT68/AT$68*100</f>
        <v>100</v>
      </c>
      <c r="AV68" s="43">
        <v>1945</v>
      </c>
      <c r="AW68" s="44">
        <f>AV68/AV$68*100</f>
        <v>100</v>
      </c>
      <c r="AX68" s="43">
        <v>1275</v>
      </c>
      <c r="AY68" s="44">
        <f>AX68/AX$68*100</f>
        <v>100</v>
      </c>
      <c r="AZ68" s="43">
        <v>7190</v>
      </c>
      <c r="BA68" s="44">
        <f>AZ68/AZ$68*100</f>
        <v>100</v>
      </c>
      <c r="BB68" s="28"/>
      <c r="BC68" s="13">
        <v>66650</v>
      </c>
      <c r="BD68" s="14">
        <f>BC68/BC$68*100</f>
        <v>100</v>
      </c>
      <c r="BE68" s="43">
        <v>28330</v>
      </c>
      <c r="BF68" s="44">
        <f>BE68/BE$68*100</f>
        <v>100</v>
      </c>
      <c r="BG68" s="43">
        <v>21405</v>
      </c>
      <c r="BH68" s="44">
        <f>BG68/BG$68*100</f>
        <v>100</v>
      </c>
      <c r="BI68" s="43">
        <v>16915</v>
      </c>
      <c r="BJ68" s="44">
        <f>BI68/BI$68*100</f>
        <v>100</v>
      </c>
      <c r="BK68" s="28"/>
      <c r="BL68" s="13">
        <v>90480</v>
      </c>
      <c r="BM68" s="14">
        <f>BL68/BL$68*100</f>
        <v>100</v>
      </c>
      <c r="BN68" s="43">
        <v>10620</v>
      </c>
      <c r="BO68" s="44">
        <f>BN68/BN$68*100</f>
        <v>100</v>
      </c>
      <c r="BP68" s="43">
        <v>5045</v>
      </c>
      <c r="BQ68" s="44">
        <f>BP68/BP$68*100</f>
        <v>100</v>
      </c>
      <c r="BR68" s="43">
        <v>28950</v>
      </c>
      <c r="BS68" s="44">
        <f>BR68/BR$68*100</f>
        <v>100</v>
      </c>
      <c r="BT68" s="43">
        <v>985</v>
      </c>
      <c r="BU68" s="44">
        <f>BT68/BT$68*100</f>
        <v>100</v>
      </c>
      <c r="BV68" s="43">
        <v>4645</v>
      </c>
      <c r="BW68" s="44">
        <f>BV68/BV$68*100</f>
        <v>100</v>
      </c>
      <c r="BX68" s="43">
        <v>19385</v>
      </c>
      <c r="BY68" s="44">
        <f>BX68/BX$68*100</f>
        <v>100</v>
      </c>
      <c r="BZ68" s="43">
        <v>5035</v>
      </c>
      <c r="CA68" s="44">
        <f>BZ68/BZ$68*100</f>
        <v>100</v>
      </c>
      <c r="CB68" s="43">
        <v>6205</v>
      </c>
      <c r="CC68" s="44">
        <f>CB68/CB$68*100</f>
        <v>100</v>
      </c>
      <c r="CD68" s="43">
        <v>8510</v>
      </c>
      <c r="CE68" s="44">
        <f>CD68/CD$68*100</f>
        <v>100</v>
      </c>
      <c r="CF68" s="43">
        <v>910</v>
      </c>
      <c r="CG68" s="44">
        <f>CF68/CF$68*100</f>
        <v>100</v>
      </c>
      <c r="CH68" s="43">
        <v>190</v>
      </c>
      <c r="CI68" s="44">
        <f>CH68/CH$68*100</f>
        <v>100</v>
      </c>
    </row>
    <row r="69" spans="1:87" x14ac:dyDescent="0.25">
      <c r="A69" s="48" t="s">
        <v>60</v>
      </c>
      <c r="B69" s="15">
        <v>177965</v>
      </c>
      <c r="C69" s="16">
        <f t="shared" ref="C69:C71" si="162">B69/B$68*100</f>
        <v>27.264927802673405</v>
      </c>
      <c r="D69" s="40"/>
      <c r="E69" s="15">
        <v>36115</v>
      </c>
      <c r="F69" s="16">
        <f t="shared" ref="F69:F71" si="163">E69/E$68*100</f>
        <v>31.674267672338186</v>
      </c>
      <c r="G69" s="46">
        <v>3495</v>
      </c>
      <c r="H69" s="40">
        <f t="shared" ref="H69:J71" si="164">G69/G$68*100</f>
        <v>22.425409047160734</v>
      </c>
      <c r="I69" s="46">
        <v>8720</v>
      </c>
      <c r="J69" s="40">
        <f t="shared" si="164"/>
        <v>25.944659327581078</v>
      </c>
      <c r="K69" s="46">
        <v>11735</v>
      </c>
      <c r="L69" s="40">
        <f t="shared" ref="L69:N71" si="165">K69/K$68*100</f>
        <v>41.993200930398999</v>
      </c>
      <c r="M69" s="46">
        <v>12030</v>
      </c>
      <c r="N69" s="40">
        <f t="shared" si="165"/>
        <v>33.085808580858085</v>
      </c>
      <c r="O69" s="46">
        <v>135</v>
      </c>
      <c r="P69" s="40">
        <f t="shared" ref="P69:P71" si="166">O69/O$68*100</f>
        <v>25.961538461538463</v>
      </c>
      <c r="Q69" s="40"/>
      <c r="R69" s="15">
        <v>29300</v>
      </c>
      <c r="S69" s="16">
        <f t="shared" ref="S69:S71" si="167">R69/R$68*100</f>
        <v>25.404257163913819</v>
      </c>
      <c r="T69" s="46">
        <v>6540</v>
      </c>
      <c r="U69" s="40">
        <f t="shared" ref="U69:W71" si="168">T69/T$68*100</f>
        <v>21.213104119364257</v>
      </c>
      <c r="V69" s="46">
        <v>6845</v>
      </c>
      <c r="W69" s="40">
        <f t="shared" si="168"/>
        <v>22.877673796791445</v>
      </c>
      <c r="X69" s="46">
        <v>15915</v>
      </c>
      <c r="Y69" s="40">
        <f t="shared" ref="Y69:Y71" si="169">X69/X$68*100</f>
        <v>29.156361637812584</v>
      </c>
      <c r="Z69" s="40"/>
      <c r="AA69" s="15">
        <v>31045</v>
      </c>
      <c r="AB69" s="16">
        <f t="shared" ref="AB69:AB71" si="170">AA69/AA$68*100</f>
        <v>22.30965470159175</v>
      </c>
      <c r="AC69" s="46">
        <v>15640</v>
      </c>
      <c r="AD69" s="40">
        <f t="shared" ref="AD69:AF71" si="171">AC69/AC$68*100</f>
        <v>21.840525066331516</v>
      </c>
      <c r="AE69" s="46">
        <v>5380</v>
      </c>
      <c r="AF69" s="40">
        <f t="shared" si="171"/>
        <v>22.12625951059017</v>
      </c>
      <c r="AG69" s="46">
        <v>1880</v>
      </c>
      <c r="AH69" s="40">
        <f t="shared" ref="AH69:AJ71" si="172">AG69/AG$68*100</f>
        <v>32.895888013998245</v>
      </c>
      <c r="AI69" s="46">
        <v>5760</v>
      </c>
      <c r="AJ69" s="40">
        <f t="shared" si="172"/>
        <v>17.888198757763977</v>
      </c>
      <c r="AK69" s="46">
        <v>2385</v>
      </c>
      <c r="AL69" s="40">
        <f t="shared" ref="AL69:AL71" si="173">AK69/AK$68*100</f>
        <v>44.873000940733768</v>
      </c>
      <c r="AM69" s="40"/>
      <c r="AN69" s="15">
        <v>36845</v>
      </c>
      <c r="AO69" s="16">
        <f t="shared" ref="AO69:AO71" si="174">AN69/AN$68*100</f>
        <v>28.993547371734341</v>
      </c>
      <c r="AP69" s="46">
        <v>13035</v>
      </c>
      <c r="AQ69" s="40">
        <f t="shared" ref="AQ69:AS71" si="175">AP69/AP$68*100</f>
        <v>26.007581803671187</v>
      </c>
      <c r="AR69" s="46">
        <v>13880</v>
      </c>
      <c r="AS69" s="40">
        <f t="shared" si="175"/>
        <v>26.661544371878605</v>
      </c>
      <c r="AT69" s="46">
        <v>5955</v>
      </c>
      <c r="AU69" s="40">
        <f t="shared" ref="AU69:AW71" si="176">AT69/AT$68*100</f>
        <v>41.097308488612839</v>
      </c>
      <c r="AV69" s="46">
        <v>815</v>
      </c>
      <c r="AW69" s="40">
        <f t="shared" si="176"/>
        <v>41.902313624678662</v>
      </c>
      <c r="AX69" s="46">
        <v>615</v>
      </c>
      <c r="AY69" s="40">
        <f t="shared" ref="AY69:BA71" si="177">AX69/AX$68*100</f>
        <v>48.235294117647058</v>
      </c>
      <c r="AZ69" s="46">
        <v>2545</v>
      </c>
      <c r="BA69" s="40">
        <f t="shared" si="177"/>
        <v>35.396383866481223</v>
      </c>
      <c r="BB69" s="40"/>
      <c r="BC69" s="15">
        <v>14870</v>
      </c>
      <c r="BD69" s="16">
        <f t="shared" ref="BD69:BD71" si="178">BC69/BC$68*100</f>
        <v>22.310577644411104</v>
      </c>
      <c r="BE69" s="46">
        <v>7570</v>
      </c>
      <c r="BF69" s="40">
        <f t="shared" ref="BF69:BH71" si="179">BE69/BE$68*100</f>
        <v>26.720790681256616</v>
      </c>
      <c r="BG69" s="46">
        <v>4245</v>
      </c>
      <c r="BH69" s="40">
        <f t="shared" si="179"/>
        <v>19.831814996496146</v>
      </c>
      <c r="BI69" s="46">
        <v>3055</v>
      </c>
      <c r="BJ69" s="40">
        <f t="shared" ref="BJ69:BJ71" si="180">BI69/BI$68*100</f>
        <v>18.060892698788059</v>
      </c>
      <c r="BK69" s="40"/>
      <c r="BL69" s="15">
        <v>29785</v>
      </c>
      <c r="BM69" s="16">
        <f t="shared" ref="BM69:BM71" si="181">BL69/BL$68*100</f>
        <v>32.918877099911583</v>
      </c>
      <c r="BN69" s="46">
        <v>1880</v>
      </c>
      <c r="BO69" s="40">
        <f t="shared" ref="BO69:BQ71" si="182">BN69/BN$68*100</f>
        <v>17.702448210922785</v>
      </c>
      <c r="BP69" s="46">
        <v>1440</v>
      </c>
      <c r="BQ69" s="40">
        <f t="shared" si="182"/>
        <v>28.543111992071356</v>
      </c>
      <c r="BR69" s="46">
        <v>8210</v>
      </c>
      <c r="BS69" s="40">
        <f t="shared" ref="BS69:BU71" si="183">BR69/BR$68*100</f>
        <v>28.359240069084628</v>
      </c>
      <c r="BT69" s="46">
        <v>480</v>
      </c>
      <c r="BU69" s="40">
        <f t="shared" si="183"/>
        <v>48.73096446700508</v>
      </c>
      <c r="BV69" s="46">
        <v>1750</v>
      </c>
      <c r="BW69" s="40">
        <f t="shared" ref="BW69:BY71" si="184">BV69/BV$68*100</f>
        <v>37.674919268030138</v>
      </c>
      <c r="BX69" s="46">
        <v>8065</v>
      </c>
      <c r="BY69" s="40">
        <f t="shared" si="184"/>
        <v>41.604333247356202</v>
      </c>
      <c r="BZ69" s="46">
        <v>1800</v>
      </c>
      <c r="CA69" s="40">
        <f t="shared" ref="CA69:CC71" si="185">BZ69/BZ$68*100</f>
        <v>35.749751737835155</v>
      </c>
      <c r="CB69" s="46">
        <v>2530</v>
      </c>
      <c r="CC69" s="40">
        <f t="shared" si="185"/>
        <v>40.773569701853347</v>
      </c>
      <c r="CD69" s="46">
        <v>3195</v>
      </c>
      <c r="CE69" s="40">
        <f t="shared" ref="CE69:CG71" si="186">CD69/CD$68*100</f>
        <v>37.544065804935371</v>
      </c>
      <c r="CF69" s="46">
        <v>335</v>
      </c>
      <c r="CG69" s="40">
        <f t="shared" si="186"/>
        <v>36.813186813186817</v>
      </c>
      <c r="CH69" s="46">
        <v>100</v>
      </c>
      <c r="CI69" s="40">
        <f t="shared" ref="CI69:CI71" si="187">CH69/CH$68*100</f>
        <v>52.631578947368418</v>
      </c>
    </row>
    <row r="70" spans="1:87" x14ac:dyDescent="0.25">
      <c r="A70" s="54" t="s">
        <v>61</v>
      </c>
      <c r="B70" s="15">
        <v>360660</v>
      </c>
      <c r="C70" s="16">
        <f t="shared" si="162"/>
        <v>55.25450993910146</v>
      </c>
      <c r="D70" s="40"/>
      <c r="E70" s="15">
        <v>64060</v>
      </c>
      <c r="F70" s="16">
        <f t="shared" si="163"/>
        <v>56.183125767409223</v>
      </c>
      <c r="G70" s="46">
        <v>9395</v>
      </c>
      <c r="H70" s="40">
        <f t="shared" si="164"/>
        <v>60.282322746230356</v>
      </c>
      <c r="I70" s="46">
        <v>20320</v>
      </c>
      <c r="J70" s="40">
        <f t="shared" si="164"/>
        <v>60.458196965188939</v>
      </c>
      <c r="K70" s="46">
        <v>14345</v>
      </c>
      <c r="L70" s="40">
        <f t="shared" si="165"/>
        <v>51.332975487564859</v>
      </c>
      <c r="M70" s="46">
        <v>19740</v>
      </c>
      <c r="N70" s="40">
        <f t="shared" si="165"/>
        <v>54.290429042904286</v>
      </c>
      <c r="O70" s="46">
        <v>260</v>
      </c>
      <c r="P70" s="40">
        <f t="shared" si="166"/>
        <v>50</v>
      </c>
      <c r="Q70" s="40"/>
      <c r="R70" s="15">
        <v>65490</v>
      </c>
      <c r="S70" s="16">
        <f t="shared" si="167"/>
        <v>56.782416439068797</v>
      </c>
      <c r="T70" s="46">
        <v>18480</v>
      </c>
      <c r="U70" s="40">
        <f t="shared" si="168"/>
        <v>59.941615309763222</v>
      </c>
      <c r="V70" s="46">
        <v>17185</v>
      </c>
      <c r="W70" s="40">
        <f t="shared" si="168"/>
        <v>57.436497326203209</v>
      </c>
      <c r="X70" s="46">
        <v>29825</v>
      </c>
      <c r="Y70" s="40">
        <f t="shared" si="169"/>
        <v>54.639552990748378</v>
      </c>
      <c r="Z70" s="40"/>
      <c r="AA70" s="15">
        <v>75825</v>
      </c>
      <c r="AB70" s="16">
        <f t="shared" si="170"/>
        <v>54.48959793036542</v>
      </c>
      <c r="AC70" s="46">
        <v>40220</v>
      </c>
      <c r="AD70" s="40">
        <f t="shared" si="171"/>
        <v>56.165340036307775</v>
      </c>
      <c r="AE70" s="46">
        <v>12645</v>
      </c>
      <c r="AF70" s="40">
        <f t="shared" si="171"/>
        <v>52.004935225169646</v>
      </c>
      <c r="AG70" s="46">
        <v>2945</v>
      </c>
      <c r="AH70" s="40">
        <f t="shared" si="172"/>
        <v>51.531058617672784</v>
      </c>
      <c r="AI70" s="46">
        <v>18045</v>
      </c>
      <c r="AJ70" s="40">
        <f t="shared" si="172"/>
        <v>56.04037267080745</v>
      </c>
      <c r="AK70" s="46">
        <v>1970</v>
      </c>
      <c r="AL70" s="40">
        <f t="shared" si="173"/>
        <v>37.064910630291628</v>
      </c>
      <c r="AM70" s="40"/>
      <c r="AN70" s="15">
        <v>66290</v>
      </c>
      <c r="AO70" s="16">
        <f t="shared" si="174"/>
        <v>52.16399118665408</v>
      </c>
      <c r="AP70" s="46">
        <v>27400</v>
      </c>
      <c r="AQ70" s="40">
        <f t="shared" si="175"/>
        <v>54.668794892258575</v>
      </c>
      <c r="AR70" s="46">
        <v>27810</v>
      </c>
      <c r="AS70" s="40">
        <f t="shared" si="175"/>
        <v>53.41913177103342</v>
      </c>
      <c r="AT70" s="46">
        <v>6280</v>
      </c>
      <c r="AU70" s="40">
        <f t="shared" si="176"/>
        <v>43.340234644582473</v>
      </c>
      <c r="AV70" s="46">
        <v>895</v>
      </c>
      <c r="AW70" s="40">
        <f t="shared" si="176"/>
        <v>46.015424164524418</v>
      </c>
      <c r="AX70" s="46">
        <v>565</v>
      </c>
      <c r="AY70" s="40">
        <f t="shared" si="177"/>
        <v>44.313725490196077</v>
      </c>
      <c r="AZ70" s="46">
        <v>3340</v>
      </c>
      <c r="BA70" s="40">
        <f t="shared" si="177"/>
        <v>46.453407510431155</v>
      </c>
      <c r="BB70" s="40"/>
      <c r="BC70" s="15">
        <v>39575</v>
      </c>
      <c r="BD70" s="16">
        <f t="shared" si="178"/>
        <v>59.377344336084029</v>
      </c>
      <c r="BE70" s="46">
        <v>15960</v>
      </c>
      <c r="BF70" s="40">
        <f t="shared" si="179"/>
        <v>56.336039534062834</v>
      </c>
      <c r="BG70" s="46">
        <v>13395</v>
      </c>
      <c r="BH70" s="40">
        <f t="shared" si="179"/>
        <v>62.578836720392431</v>
      </c>
      <c r="BI70" s="46">
        <v>10220</v>
      </c>
      <c r="BJ70" s="40">
        <f t="shared" si="180"/>
        <v>60.419745787762338</v>
      </c>
      <c r="BK70" s="40"/>
      <c r="BL70" s="15">
        <v>49400</v>
      </c>
      <c r="BM70" s="16">
        <f t="shared" si="181"/>
        <v>54.597701149425291</v>
      </c>
      <c r="BN70" s="46">
        <v>6840</v>
      </c>
      <c r="BO70" s="40">
        <f t="shared" si="182"/>
        <v>64.406779661016941</v>
      </c>
      <c r="BP70" s="46">
        <v>3010</v>
      </c>
      <c r="BQ70" s="40">
        <f t="shared" si="182"/>
        <v>59.663032705649158</v>
      </c>
      <c r="BR70" s="46">
        <v>17040</v>
      </c>
      <c r="BS70" s="40">
        <f t="shared" si="183"/>
        <v>58.860103626943008</v>
      </c>
      <c r="BT70" s="46">
        <v>420</v>
      </c>
      <c r="BU70" s="40">
        <f t="shared" si="183"/>
        <v>42.639593908629443</v>
      </c>
      <c r="BV70" s="46">
        <v>2285</v>
      </c>
      <c r="BW70" s="40">
        <f t="shared" si="184"/>
        <v>49.192680301399356</v>
      </c>
      <c r="BX70" s="46">
        <v>9450</v>
      </c>
      <c r="BY70" s="40">
        <f t="shared" si="184"/>
        <v>48.749032757286564</v>
      </c>
      <c r="BZ70" s="46">
        <v>2700</v>
      </c>
      <c r="CA70" s="40">
        <f t="shared" si="185"/>
        <v>53.624627606752725</v>
      </c>
      <c r="CB70" s="46">
        <v>2840</v>
      </c>
      <c r="CC70" s="40">
        <f t="shared" si="185"/>
        <v>45.769540692989523</v>
      </c>
      <c r="CD70" s="46">
        <v>4255</v>
      </c>
      <c r="CE70" s="40">
        <f t="shared" si="186"/>
        <v>50</v>
      </c>
      <c r="CF70" s="46">
        <v>475</v>
      </c>
      <c r="CG70" s="40">
        <f t="shared" si="186"/>
        <v>52.197802197802204</v>
      </c>
      <c r="CH70" s="46">
        <v>85</v>
      </c>
      <c r="CI70" s="40">
        <f t="shared" si="187"/>
        <v>44.736842105263158</v>
      </c>
    </row>
    <row r="71" spans="1:87" x14ac:dyDescent="0.25">
      <c r="A71" s="48" t="s">
        <v>62</v>
      </c>
      <c r="B71" s="15">
        <v>114105</v>
      </c>
      <c r="C71" s="16">
        <f t="shared" si="162"/>
        <v>17.481328277605424</v>
      </c>
      <c r="D71" s="40"/>
      <c r="E71" s="15">
        <v>13850</v>
      </c>
      <c r="F71" s="16">
        <f t="shared" si="163"/>
        <v>12.14699175583231</v>
      </c>
      <c r="G71" s="46">
        <v>2690</v>
      </c>
      <c r="H71" s="40">
        <f t="shared" si="164"/>
        <v>17.26018607635547</v>
      </c>
      <c r="I71" s="46">
        <v>4575</v>
      </c>
      <c r="J71" s="40">
        <f t="shared" si="164"/>
        <v>13.612020232073787</v>
      </c>
      <c r="K71" s="46">
        <v>1875</v>
      </c>
      <c r="L71" s="40">
        <f t="shared" si="165"/>
        <v>6.7096081588835217</v>
      </c>
      <c r="M71" s="46">
        <v>4590</v>
      </c>
      <c r="N71" s="40">
        <f t="shared" si="165"/>
        <v>12.623762376237623</v>
      </c>
      <c r="O71" s="46">
        <v>120</v>
      </c>
      <c r="P71" s="40">
        <f t="shared" si="166"/>
        <v>23.076923076923077</v>
      </c>
      <c r="Q71" s="40"/>
      <c r="R71" s="15">
        <v>20550</v>
      </c>
      <c r="S71" s="16">
        <f t="shared" si="167"/>
        <v>17.817661594485628</v>
      </c>
      <c r="T71" s="46">
        <v>5810</v>
      </c>
      <c r="U71" s="40">
        <f t="shared" si="168"/>
        <v>18.845280570872529</v>
      </c>
      <c r="V71" s="46">
        <v>5895</v>
      </c>
      <c r="W71" s="40">
        <f t="shared" si="168"/>
        <v>19.702540106951872</v>
      </c>
      <c r="X71" s="46">
        <v>8845</v>
      </c>
      <c r="Y71" s="40">
        <f t="shared" si="169"/>
        <v>16.204085371439039</v>
      </c>
      <c r="Z71" s="40"/>
      <c r="AA71" s="15">
        <v>32275</v>
      </c>
      <c r="AB71" s="16">
        <f t="shared" si="170"/>
        <v>23.193561136861774</v>
      </c>
      <c r="AC71" s="46">
        <v>15750</v>
      </c>
      <c r="AD71" s="40">
        <f t="shared" si="171"/>
        <v>21.994134897360702</v>
      </c>
      <c r="AE71" s="46">
        <v>6280</v>
      </c>
      <c r="AF71" s="40">
        <f t="shared" si="171"/>
        <v>25.827678387826445</v>
      </c>
      <c r="AG71" s="46">
        <v>890</v>
      </c>
      <c r="AH71" s="40">
        <f t="shared" si="172"/>
        <v>15.57305336832896</v>
      </c>
      <c r="AI71" s="46">
        <v>8390</v>
      </c>
      <c r="AJ71" s="40">
        <f t="shared" si="172"/>
        <v>26.05590062111801</v>
      </c>
      <c r="AK71" s="46">
        <v>965</v>
      </c>
      <c r="AL71" s="40">
        <f t="shared" si="173"/>
        <v>18.156161806208843</v>
      </c>
      <c r="AM71" s="40"/>
      <c r="AN71" s="15">
        <v>23940</v>
      </c>
      <c r="AO71" s="16">
        <f t="shared" si="174"/>
        <v>18.838526912181301</v>
      </c>
      <c r="AP71" s="46">
        <v>9685</v>
      </c>
      <c r="AQ71" s="40">
        <f t="shared" si="175"/>
        <v>19.323623304070232</v>
      </c>
      <c r="AR71" s="46">
        <v>10370</v>
      </c>
      <c r="AS71" s="40">
        <f t="shared" si="175"/>
        <v>19.919323857087974</v>
      </c>
      <c r="AT71" s="46">
        <v>2255</v>
      </c>
      <c r="AU71" s="40">
        <f t="shared" si="176"/>
        <v>15.562456866804695</v>
      </c>
      <c r="AV71" s="46">
        <v>240</v>
      </c>
      <c r="AW71" s="40">
        <f t="shared" si="176"/>
        <v>12.339331619537274</v>
      </c>
      <c r="AX71" s="46">
        <v>90</v>
      </c>
      <c r="AY71" s="40">
        <f t="shared" si="177"/>
        <v>7.0588235294117645</v>
      </c>
      <c r="AZ71" s="46">
        <v>1300</v>
      </c>
      <c r="BA71" s="40">
        <f t="shared" si="177"/>
        <v>18.080667593880388</v>
      </c>
      <c r="BB71" s="40"/>
      <c r="BC71" s="15">
        <v>12210</v>
      </c>
      <c r="BD71" s="16">
        <f t="shared" si="178"/>
        <v>18.319579894973742</v>
      </c>
      <c r="BE71" s="46">
        <v>4795</v>
      </c>
      <c r="BF71" s="40">
        <f t="shared" si="179"/>
        <v>16.925520649488174</v>
      </c>
      <c r="BG71" s="46">
        <v>3770</v>
      </c>
      <c r="BH71" s="40">
        <f t="shared" si="179"/>
        <v>17.612707311375846</v>
      </c>
      <c r="BI71" s="46">
        <v>3645</v>
      </c>
      <c r="BJ71" s="40">
        <f t="shared" si="180"/>
        <v>21.548921075968074</v>
      </c>
      <c r="BK71" s="40"/>
      <c r="BL71" s="15">
        <v>11285</v>
      </c>
      <c r="BM71" s="16">
        <f t="shared" si="181"/>
        <v>12.47236958443855</v>
      </c>
      <c r="BN71" s="46">
        <v>1900</v>
      </c>
      <c r="BO71" s="40">
        <f t="shared" si="182"/>
        <v>17.890772128060263</v>
      </c>
      <c r="BP71" s="46">
        <v>585</v>
      </c>
      <c r="BQ71" s="40">
        <f t="shared" si="182"/>
        <v>11.59563924677899</v>
      </c>
      <c r="BR71" s="46">
        <v>3705</v>
      </c>
      <c r="BS71" s="40">
        <f t="shared" si="183"/>
        <v>12.797927461139896</v>
      </c>
      <c r="BT71" s="46">
        <v>90</v>
      </c>
      <c r="BU71" s="40">
        <f t="shared" si="183"/>
        <v>9.1370558375634516</v>
      </c>
      <c r="BV71" s="46">
        <v>615</v>
      </c>
      <c r="BW71" s="40">
        <f t="shared" si="184"/>
        <v>13.240043057050594</v>
      </c>
      <c r="BX71" s="46">
        <v>1865</v>
      </c>
      <c r="BY71" s="40">
        <f t="shared" si="184"/>
        <v>9.620840856332217</v>
      </c>
      <c r="BZ71" s="46">
        <v>530</v>
      </c>
      <c r="CA71" s="40">
        <f t="shared" si="185"/>
        <v>10.526315789473683</v>
      </c>
      <c r="CB71" s="46">
        <v>835</v>
      </c>
      <c r="CC71" s="40">
        <f t="shared" si="185"/>
        <v>13.456889605157132</v>
      </c>
      <c r="CD71" s="46">
        <v>1055</v>
      </c>
      <c r="CE71" s="40">
        <f t="shared" si="186"/>
        <v>12.397179788484136</v>
      </c>
      <c r="CF71" s="46">
        <v>105</v>
      </c>
      <c r="CG71" s="40">
        <f t="shared" si="186"/>
        <v>11.538461538461538</v>
      </c>
      <c r="CH71" s="46">
        <v>0</v>
      </c>
      <c r="CI71" s="40">
        <f t="shared" si="187"/>
        <v>0</v>
      </c>
    </row>
    <row r="74" spans="1:87" s="27" customFormat="1" x14ac:dyDescent="0.25">
      <c r="A74" s="52" t="s">
        <v>63</v>
      </c>
      <c r="B74" s="13">
        <v>1650135</v>
      </c>
      <c r="C74" s="14">
        <f>B74/B$74*100</f>
        <v>100</v>
      </c>
      <c r="D74" s="28"/>
      <c r="E74" s="13">
        <v>256815</v>
      </c>
      <c r="F74" s="14">
        <f>E74/E$74*100</f>
        <v>100</v>
      </c>
      <c r="G74" s="43">
        <v>34560</v>
      </c>
      <c r="H74" s="44">
        <f>G74/G$74*100</f>
        <v>100</v>
      </c>
      <c r="I74" s="43">
        <v>68550</v>
      </c>
      <c r="J74" s="44">
        <f>I74/I$74*100</f>
        <v>100</v>
      </c>
      <c r="K74" s="43">
        <v>88070</v>
      </c>
      <c r="L74" s="44">
        <f>K74/K$74*100</f>
        <v>100</v>
      </c>
      <c r="M74" s="43">
        <v>62085</v>
      </c>
      <c r="N74" s="44">
        <f>M74/M$74*100</f>
        <v>100</v>
      </c>
      <c r="O74" s="43">
        <v>3550</v>
      </c>
      <c r="P74" s="44">
        <f>O74/O$74*100</f>
        <v>100</v>
      </c>
      <c r="Q74" s="28"/>
      <c r="R74" s="13">
        <v>356300</v>
      </c>
      <c r="S74" s="14">
        <f>R74/R$74*100</f>
        <v>100</v>
      </c>
      <c r="T74" s="43">
        <v>116520</v>
      </c>
      <c r="U74" s="44">
        <f>T74/T$74*100</f>
        <v>100</v>
      </c>
      <c r="V74" s="43">
        <v>119290</v>
      </c>
      <c r="W74" s="44">
        <f>V74/V$74*100</f>
        <v>100</v>
      </c>
      <c r="X74" s="43">
        <v>120490</v>
      </c>
      <c r="Y74" s="44">
        <f>X74/X$74*100</f>
        <v>100</v>
      </c>
      <c r="Z74" s="28"/>
      <c r="AA74" s="13">
        <v>363255</v>
      </c>
      <c r="AB74" s="14">
        <f>AA74/AA$74*100</f>
        <v>100</v>
      </c>
      <c r="AC74" s="43">
        <v>141830</v>
      </c>
      <c r="AD74" s="44">
        <f>AC74/AC$74*100</f>
        <v>100</v>
      </c>
      <c r="AE74" s="43">
        <v>92075</v>
      </c>
      <c r="AF74" s="44">
        <f>AE74/AE$74*100</f>
        <v>100</v>
      </c>
      <c r="AG74" s="43">
        <v>18040</v>
      </c>
      <c r="AH74" s="44">
        <f>AG74/AG$74*100</f>
        <v>100</v>
      </c>
      <c r="AI74" s="43">
        <v>94860</v>
      </c>
      <c r="AJ74" s="44">
        <f>AI74/AI$74*100</f>
        <v>100</v>
      </c>
      <c r="AK74" s="43">
        <v>16450</v>
      </c>
      <c r="AL74" s="44">
        <f>AK74/AK$74*100</f>
        <v>100</v>
      </c>
      <c r="AM74" s="28"/>
      <c r="AN74" s="13">
        <v>243215</v>
      </c>
      <c r="AO74" s="14">
        <f>AN74/AN$74*100</f>
        <v>100</v>
      </c>
      <c r="AP74" s="43">
        <v>108120</v>
      </c>
      <c r="AQ74" s="44">
        <f>AP74/AP$74*100</f>
        <v>100</v>
      </c>
      <c r="AR74" s="43">
        <v>81150</v>
      </c>
      <c r="AS74" s="44">
        <f>AR74/AR$74*100</f>
        <v>100</v>
      </c>
      <c r="AT74" s="43">
        <v>27710</v>
      </c>
      <c r="AU74" s="44">
        <f>AT74/AT$74*100</f>
        <v>100</v>
      </c>
      <c r="AV74" s="43">
        <v>5645</v>
      </c>
      <c r="AW74" s="44">
        <f>AV74/AV$74*100</f>
        <v>100</v>
      </c>
      <c r="AX74" s="43">
        <v>4155</v>
      </c>
      <c r="AY74" s="44">
        <f>AX74/AX$74*100</f>
        <v>100</v>
      </c>
      <c r="AZ74" s="43">
        <v>16435</v>
      </c>
      <c r="BA74" s="44">
        <f>AZ74/AZ$74*100</f>
        <v>100</v>
      </c>
      <c r="BB74" s="28"/>
      <c r="BC74" s="13">
        <v>198055</v>
      </c>
      <c r="BD74" s="14">
        <f>BC74/BC$74*100</f>
        <v>100</v>
      </c>
      <c r="BE74" s="43">
        <v>67280</v>
      </c>
      <c r="BF74" s="44">
        <f>BE74/BE$74*100</f>
        <v>100</v>
      </c>
      <c r="BG74" s="43">
        <v>71735</v>
      </c>
      <c r="BH74" s="44">
        <f>BG74/BG$74*100</f>
        <v>100</v>
      </c>
      <c r="BI74" s="43">
        <v>59040</v>
      </c>
      <c r="BJ74" s="44">
        <f>BI74/BI$74*100</f>
        <v>100</v>
      </c>
      <c r="BK74" s="28"/>
      <c r="BL74" s="13">
        <v>232480</v>
      </c>
      <c r="BM74" s="14">
        <f>BL74/BL$74*100</f>
        <v>100</v>
      </c>
      <c r="BN74" s="43">
        <v>36925</v>
      </c>
      <c r="BO74" s="44">
        <f>BN74/BN$74*100</f>
        <v>100</v>
      </c>
      <c r="BP74" s="43">
        <v>15075</v>
      </c>
      <c r="BQ74" s="44">
        <f>BP74/BP$74*100</f>
        <v>100</v>
      </c>
      <c r="BR74" s="43">
        <v>57595</v>
      </c>
      <c r="BS74" s="44">
        <f>BR74/BR$74*100</f>
        <v>100</v>
      </c>
      <c r="BT74" s="43">
        <v>3155</v>
      </c>
      <c r="BU74" s="44">
        <f>BT74/BT$74*100</f>
        <v>100</v>
      </c>
      <c r="BV74" s="43">
        <v>15570</v>
      </c>
      <c r="BW74" s="44">
        <f>BV74/BV$74*100</f>
        <v>100</v>
      </c>
      <c r="BX74" s="43">
        <v>40045</v>
      </c>
      <c r="BY74" s="44">
        <f>BX74/BX$74*100</f>
        <v>100</v>
      </c>
      <c r="BZ74" s="43">
        <v>16375</v>
      </c>
      <c r="CA74" s="44">
        <f>BZ74/BZ$74*100</f>
        <v>100</v>
      </c>
      <c r="CB74" s="43">
        <v>16170</v>
      </c>
      <c r="CC74" s="44">
        <f>CB74/CB$74*100</f>
        <v>100</v>
      </c>
      <c r="CD74" s="43">
        <v>26675</v>
      </c>
      <c r="CE74" s="44">
        <f>CD74/CD$74*100</f>
        <v>100</v>
      </c>
      <c r="CF74" s="43">
        <v>4085</v>
      </c>
      <c r="CG74" s="44">
        <f>CF74/CF$74*100</f>
        <v>100</v>
      </c>
      <c r="CH74" s="43">
        <v>810</v>
      </c>
      <c r="CI74" s="44">
        <f>CH74/CH$74*100</f>
        <v>100</v>
      </c>
    </row>
    <row r="75" spans="1:87" x14ac:dyDescent="0.25">
      <c r="A75" s="45" t="s">
        <v>64</v>
      </c>
      <c r="B75" s="15">
        <v>247460</v>
      </c>
      <c r="C75" s="17">
        <f t="shared" ref="C75:C78" si="188">B75/B$74*100</f>
        <v>14.996348783584374</v>
      </c>
      <c r="D75" s="49"/>
      <c r="E75" s="15">
        <v>61115</v>
      </c>
      <c r="F75" s="17">
        <f t="shared" ref="F75:F78" si="189">E75/E$74*100</f>
        <v>23.79728598407414</v>
      </c>
      <c r="G75" s="46">
        <v>6490</v>
      </c>
      <c r="H75" s="49">
        <f t="shared" ref="H75:J78" si="190">G75/G$74*100</f>
        <v>18.778935185185187</v>
      </c>
      <c r="I75" s="46">
        <v>19640</v>
      </c>
      <c r="J75" s="49">
        <f t="shared" si="190"/>
        <v>28.650619985412106</v>
      </c>
      <c r="K75" s="46">
        <v>19480</v>
      </c>
      <c r="L75" s="49">
        <f t="shared" ref="L75:N78" si="191">K75/K$74*100</f>
        <v>22.118769160894743</v>
      </c>
      <c r="M75" s="46">
        <v>14630</v>
      </c>
      <c r="N75" s="49">
        <f t="shared" si="191"/>
        <v>23.56446806797133</v>
      </c>
      <c r="O75" s="46">
        <v>875</v>
      </c>
      <c r="P75" s="49">
        <f t="shared" ref="P75:P78" si="192">O75/O$74*100</f>
        <v>24.647887323943664</v>
      </c>
      <c r="Q75" s="49"/>
      <c r="R75" s="15">
        <v>62280</v>
      </c>
      <c r="S75" s="17">
        <f t="shared" ref="S75:S78" si="193">R75/R$74*100</f>
        <v>17.479651978669661</v>
      </c>
      <c r="T75" s="46">
        <v>19605</v>
      </c>
      <c r="U75" s="49">
        <f t="shared" ref="U75:W78" si="194">T75/T$74*100</f>
        <v>16.8254376930999</v>
      </c>
      <c r="V75" s="46">
        <v>14115</v>
      </c>
      <c r="W75" s="49">
        <f t="shared" si="194"/>
        <v>11.832509011652276</v>
      </c>
      <c r="X75" s="46">
        <v>28560</v>
      </c>
      <c r="Y75" s="49">
        <f t="shared" ref="Y75:Y78" si="195">X75/X$74*100</f>
        <v>23.703211884803718</v>
      </c>
      <c r="Z75" s="49"/>
      <c r="AA75" s="15">
        <v>31045</v>
      </c>
      <c r="AB75" s="17">
        <f t="shared" ref="AB75:AB78" si="196">AA75/AA$74*100</f>
        <v>8.5463379719480805</v>
      </c>
      <c r="AC75" s="46">
        <v>14900</v>
      </c>
      <c r="AD75" s="49">
        <f t="shared" ref="AD75:AF78" si="197">AC75/AC$74*100</f>
        <v>10.505534795177326</v>
      </c>
      <c r="AE75" s="46">
        <v>6250</v>
      </c>
      <c r="AF75" s="49">
        <f t="shared" si="197"/>
        <v>6.7879446103719792</v>
      </c>
      <c r="AG75" s="46">
        <v>1890</v>
      </c>
      <c r="AH75" s="49">
        <f t="shared" ref="AH75:AJ78" si="198">AG75/AG$74*100</f>
        <v>10.476718403547672</v>
      </c>
      <c r="AI75" s="46">
        <v>7155</v>
      </c>
      <c r="AJ75" s="49">
        <f t="shared" si="198"/>
        <v>7.5426944971536996</v>
      </c>
      <c r="AK75" s="46">
        <v>850</v>
      </c>
      <c r="AL75" s="49">
        <f t="shared" ref="AL75:AL78" si="199">AK75/AK$74*100</f>
        <v>5.1671732522796354</v>
      </c>
      <c r="AM75" s="49"/>
      <c r="AN75" s="15">
        <v>34405</v>
      </c>
      <c r="AO75" s="17">
        <f t="shared" ref="AO75:AO78" si="200">AN75/AN$74*100</f>
        <v>14.145920276298748</v>
      </c>
      <c r="AP75" s="46">
        <v>17225</v>
      </c>
      <c r="AQ75" s="49">
        <f t="shared" ref="AQ75:AS78" si="201">AP75/AP$74*100</f>
        <v>15.931372549019606</v>
      </c>
      <c r="AR75" s="46">
        <v>12350</v>
      </c>
      <c r="AS75" s="49">
        <f t="shared" si="201"/>
        <v>15.218730745532962</v>
      </c>
      <c r="AT75" s="46">
        <v>2915</v>
      </c>
      <c r="AU75" s="49">
        <f t="shared" ref="AU75:AW78" si="202">AT75/AT$74*100</f>
        <v>10.519667989895344</v>
      </c>
      <c r="AV75" s="46">
        <v>305</v>
      </c>
      <c r="AW75" s="49">
        <f t="shared" si="202"/>
        <v>5.403011514614704</v>
      </c>
      <c r="AX75" s="46">
        <v>355</v>
      </c>
      <c r="AY75" s="49">
        <f t="shared" ref="AY75:BA78" si="203">AX75/AX$74*100</f>
        <v>8.5439229843561968</v>
      </c>
      <c r="AZ75" s="46">
        <v>1255</v>
      </c>
      <c r="BA75" s="49">
        <f t="shared" si="203"/>
        <v>7.6361423790690592</v>
      </c>
      <c r="BB75" s="49"/>
      <c r="BC75" s="15">
        <v>29925</v>
      </c>
      <c r="BD75" s="17">
        <f t="shared" ref="BD75:BD78" si="204">BC75/BC$74*100</f>
        <v>15.109439297164929</v>
      </c>
      <c r="BE75" s="46">
        <v>12605</v>
      </c>
      <c r="BF75" s="49">
        <f t="shared" ref="BF75:BH78" si="205">BE75/BE$74*100</f>
        <v>18.735136741973839</v>
      </c>
      <c r="BG75" s="46">
        <v>10480</v>
      </c>
      <c r="BH75" s="49">
        <f t="shared" si="205"/>
        <v>14.60932599149648</v>
      </c>
      <c r="BI75" s="46">
        <v>6840</v>
      </c>
      <c r="BJ75" s="49">
        <f t="shared" ref="BJ75:BJ78" si="206">BI75/BI$74*100</f>
        <v>11.585365853658537</v>
      </c>
      <c r="BK75" s="49"/>
      <c r="BL75" s="15">
        <v>28695</v>
      </c>
      <c r="BM75" s="17">
        <f t="shared" ref="BM75:BM78" si="207">BL75/BL$74*100</f>
        <v>12.342997247075017</v>
      </c>
      <c r="BN75" s="46">
        <v>6375</v>
      </c>
      <c r="BO75" s="49">
        <f t="shared" ref="BO75:BQ78" si="208">BN75/BN$74*100</f>
        <v>17.264725795531483</v>
      </c>
      <c r="BP75" s="46">
        <v>1855</v>
      </c>
      <c r="BQ75" s="49">
        <f t="shared" si="208"/>
        <v>12.305140961857381</v>
      </c>
      <c r="BR75" s="46">
        <v>7870</v>
      </c>
      <c r="BS75" s="49">
        <f t="shared" ref="BS75:BU78" si="209">BR75/BR$74*100</f>
        <v>13.664380588592758</v>
      </c>
      <c r="BT75" s="46">
        <v>240</v>
      </c>
      <c r="BU75" s="49">
        <f t="shared" si="209"/>
        <v>7.6069730586370845</v>
      </c>
      <c r="BV75" s="46">
        <v>1100</v>
      </c>
      <c r="BW75" s="49">
        <f t="shared" ref="BW75:BY78" si="210">BV75/BV$74*100</f>
        <v>7.0648683365446372</v>
      </c>
      <c r="BX75" s="46">
        <v>5220</v>
      </c>
      <c r="BY75" s="49">
        <f t="shared" si="210"/>
        <v>13.035335247846172</v>
      </c>
      <c r="BZ75" s="46">
        <v>1745</v>
      </c>
      <c r="CA75" s="49">
        <f t="shared" ref="CA75:CC78" si="211">BZ75/BZ$74*100</f>
        <v>10.65648854961832</v>
      </c>
      <c r="CB75" s="46">
        <v>1375</v>
      </c>
      <c r="CC75" s="49">
        <f t="shared" si="211"/>
        <v>8.5034013605442169</v>
      </c>
      <c r="CD75" s="46">
        <v>2555</v>
      </c>
      <c r="CE75" s="49">
        <f t="shared" ref="CE75:CG78" si="212">CD75/CD$74*100</f>
        <v>9.5782567947516402</v>
      </c>
      <c r="CF75" s="46">
        <v>295</v>
      </c>
      <c r="CG75" s="49">
        <f t="shared" si="212"/>
        <v>7.2215422276621783</v>
      </c>
      <c r="CH75" s="46">
        <v>65</v>
      </c>
      <c r="CI75" s="49">
        <f t="shared" ref="CI75:CI78" si="213">CH75/CH$74*100</f>
        <v>8.0246913580246915</v>
      </c>
    </row>
    <row r="76" spans="1:87" x14ac:dyDescent="0.25">
      <c r="A76" s="45" t="s">
        <v>65</v>
      </c>
      <c r="B76" s="15">
        <v>319760</v>
      </c>
      <c r="C76" s="17">
        <f t="shared" si="188"/>
        <v>19.377808482336295</v>
      </c>
      <c r="D76" s="49"/>
      <c r="E76" s="15">
        <v>58525</v>
      </c>
      <c r="F76" s="17">
        <f t="shared" si="189"/>
        <v>22.788777914062653</v>
      </c>
      <c r="G76" s="46">
        <v>7490</v>
      </c>
      <c r="H76" s="49">
        <f t="shared" si="190"/>
        <v>21.672453703703702</v>
      </c>
      <c r="I76" s="46">
        <v>15655</v>
      </c>
      <c r="J76" s="49">
        <f t="shared" si="190"/>
        <v>22.837345003646973</v>
      </c>
      <c r="K76" s="46">
        <v>21335</v>
      </c>
      <c r="L76" s="49">
        <f t="shared" si="191"/>
        <v>24.225048257068241</v>
      </c>
      <c r="M76" s="46">
        <v>13180</v>
      </c>
      <c r="N76" s="49">
        <f t="shared" si="191"/>
        <v>21.228960296367884</v>
      </c>
      <c r="O76" s="46">
        <v>865</v>
      </c>
      <c r="P76" s="49">
        <f t="shared" si="192"/>
        <v>24.366197183098592</v>
      </c>
      <c r="Q76" s="49"/>
      <c r="R76" s="15">
        <v>64445</v>
      </c>
      <c r="S76" s="17">
        <f t="shared" si="193"/>
        <v>18.087285994948076</v>
      </c>
      <c r="T76" s="46">
        <v>22890</v>
      </c>
      <c r="U76" s="49">
        <f t="shared" si="194"/>
        <v>19.644696189495363</v>
      </c>
      <c r="V76" s="46">
        <v>18695</v>
      </c>
      <c r="W76" s="49">
        <f t="shared" si="194"/>
        <v>15.671892027831335</v>
      </c>
      <c r="X76" s="46">
        <v>22860</v>
      </c>
      <c r="Y76" s="49">
        <f t="shared" si="195"/>
        <v>18.972528840567684</v>
      </c>
      <c r="Z76" s="49"/>
      <c r="AA76" s="15">
        <v>60830</v>
      </c>
      <c r="AB76" s="17">
        <f t="shared" si="196"/>
        <v>16.745812170513826</v>
      </c>
      <c r="AC76" s="46">
        <v>26475</v>
      </c>
      <c r="AD76" s="49">
        <f t="shared" si="197"/>
        <v>18.666713671296623</v>
      </c>
      <c r="AE76" s="46">
        <v>14125</v>
      </c>
      <c r="AF76" s="49">
        <f t="shared" si="197"/>
        <v>15.340754819440674</v>
      </c>
      <c r="AG76" s="46">
        <v>2765</v>
      </c>
      <c r="AH76" s="49">
        <f t="shared" si="198"/>
        <v>15.327050997782704</v>
      </c>
      <c r="AI76" s="46">
        <v>15150</v>
      </c>
      <c r="AJ76" s="49">
        <f t="shared" si="198"/>
        <v>15.970904490828589</v>
      </c>
      <c r="AK76" s="46">
        <v>2315</v>
      </c>
      <c r="AL76" s="49">
        <f t="shared" si="199"/>
        <v>14.072948328267476</v>
      </c>
      <c r="AM76" s="49"/>
      <c r="AN76" s="15">
        <v>45290</v>
      </c>
      <c r="AO76" s="17">
        <f t="shared" si="200"/>
        <v>18.621384371852066</v>
      </c>
      <c r="AP76" s="46">
        <v>19715</v>
      </c>
      <c r="AQ76" s="49">
        <f t="shared" si="201"/>
        <v>18.234369219385869</v>
      </c>
      <c r="AR76" s="46">
        <v>16165</v>
      </c>
      <c r="AS76" s="49">
        <f t="shared" si="201"/>
        <v>19.919901417128774</v>
      </c>
      <c r="AT76" s="46">
        <v>5800</v>
      </c>
      <c r="AU76" s="49">
        <f t="shared" si="202"/>
        <v>20.93107181522916</v>
      </c>
      <c r="AV76" s="46">
        <v>885</v>
      </c>
      <c r="AW76" s="49">
        <f t="shared" si="202"/>
        <v>15.677590788308237</v>
      </c>
      <c r="AX76" s="46">
        <v>600</v>
      </c>
      <c r="AY76" s="49">
        <f t="shared" si="203"/>
        <v>14.440433212996389</v>
      </c>
      <c r="AZ76" s="46">
        <v>2125</v>
      </c>
      <c r="BA76" s="49">
        <f t="shared" si="203"/>
        <v>12.92972315181016</v>
      </c>
      <c r="BB76" s="49"/>
      <c r="BC76" s="15">
        <v>39280</v>
      </c>
      <c r="BD76" s="17">
        <f t="shared" si="204"/>
        <v>19.832874706520919</v>
      </c>
      <c r="BE76" s="46">
        <v>17285</v>
      </c>
      <c r="BF76" s="49">
        <f t="shared" si="205"/>
        <v>25.691141498216407</v>
      </c>
      <c r="BG76" s="46">
        <v>12660</v>
      </c>
      <c r="BH76" s="49">
        <f t="shared" si="205"/>
        <v>17.648288840872656</v>
      </c>
      <c r="BI76" s="46">
        <v>9335</v>
      </c>
      <c r="BJ76" s="49">
        <f t="shared" si="206"/>
        <v>15.81131436314363</v>
      </c>
      <c r="BK76" s="49"/>
      <c r="BL76" s="15">
        <v>51385</v>
      </c>
      <c r="BM76" s="17">
        <f t="shared" si="207"/>
        <v>22.102976600137648</v>
      </c>
      <c r="BN76" s="46">
        <v>8265</v>
      </c>
      <c r="BO76" s="49">
        <f t="shared" si="208"/>
        <v>22.383209207853756</v>
      </c>
      <c r="BP76" s="46">
        <v>3650</v>
      </c>
      <c r="BQ76" s="49">
        <f t="shared" si="208"/>
        <v>24.212271973466002</v>
      </c>
      <c r="BR76" s="46">
        <v>13745</v>
      </c>
      <c r="BS76" s="49">
        <f t="shared" si="209"/>
        <v>23.864918829759528</v>
      </c>
      <c r="BT76" s="46">
        <v>520</v>
      </c>
      <c r="BU76" s="49">
        <f t="shared" si="209"/>
        <v>16.481774960380349</v>
      </c>
      <c r="BV76" s="46">
        <v>2485</v>
      </c>
      <c r="BW76" s="49">
        <f t="shared" si="210"/>
        <v>15.960179833012203</v>
      </c>
      <c r="BX76" s="46">
        <v>9000</v>
      </c>
      <c r="BY76" s="49">
        <f t="shared" si="210"/>
        <v>22.474715944562369</v>
      </c>
      <c r="BZ76" s="46">
        <v>4010</v>
      </c>
      <c r="CA76" s="49">
        <f t="shared" si="211"/>
        <v>24.488549618320612</v>
      </c>
      <c r="CB76" s="46">
        <v>3060</v>
      </c>
      <c r="CC76" s="49">
        <f t="shared" si="211"/>
        <v>18.923933209647494</v>
      </c>
      <c r="CD76" s="46">
        <v>5675</v>
      </c>
      <c r="CE76" s="49">
        <f t="shared" si="212"/>
        <v>21.274601686972822</v>
      </c>
      <c r="CF76" s="46">
        <v>850</v>
      </c>
      <c r="CG76" s="49">
        <f t="shared" si="212"/>
        <v>20.807833537331703</v>
      </c>
      <c r="CH76" s="46">
        <v>125</v>
      </c>
      <c r="CI76" s="49">
        <f t="shared" si="213"/>
        <v>15.432098765432098</v>
      </c>
    </row>
    <row r="77" spans="1:87" x14ac:dyDescent="0.25">
      <c r="A77" s="50" t="s">
        <v>66</v>
      </c>
      <c r="B77" s="15">
        <v>407010</v>
      </c>
      <c r="C77" s="16">
        <f t="shared" si="188"/>
        <v>24.665254660982285</v>
      </c>
      <c r="D77" s="40"/>
      <c r="E77" s="15">
        <v>80875</v>
      </c>
      <c r="F77" s="16">
        <f t="shared" si="189"/>
        <v>31.491540603157915</v>
      </c>
      <c r="G77" s="46">
        <v>10295</v>
      </c>
      <c r="H77" s="40">
        <f t="shared" si="190"/>
        <v>29.788773148148145</v>
      </c>
      <c r="I77" s="46">
        <v>21165</v>
      </c>
      <c r="J77" s="40">
        <f t="shared" si="190"/>
        <v>30.875273522975931</v>
      </c>
      <c r="K77" s="46">
        <v>29895</v>
      </c>
      <c r="L77" s="40">
        <f t="shared" si="191"/>
        <v>33.944589531054845</v>
      </c>
      <c r="M77" s="46">
        <v>18195</v>
      </c>
      <c r="N77" s="40">
        <f t="shared" si="191"/>
        <v>29.306595796086011</v>
      </c>
      <c r="O77" s="46">
        <v>1325</v>
      </c>
      <c r="P77" s="40">
        <f t="shared" si="192"/>
        <v>37.323943661971832</v>
      </c>
      <c r="Q77" s="40"/>
      <c r="R77" s="15">
        <v>92215</v>
      </c>
      <c r="S77" s="16">
        <f t="shared" si="193"/>
        <v>25.881279820376086</v>
      </c>
      <c r="T77" s="46">
        <v>33940</v>
      </c>
      <c r="U77" s="40">
        <f t="shared" si="194"/>
        <v>29.128046687263986</v>
      </c>
      <c r="V77" s="46">
        <v>29940</v>
      </c>
      <c r="W77" s="40">
        <f t="shared" si="194"/>
        <v>25.098499455109398</v>
      </c>
      <c r="X77" s="46">
        <v>28335</v>
      </c>
      <c r="Y77" s="40">
        <f t="shared" si="195"/>
        <v>23.516474396215454</v>
      </c>
      <c r="Z77" s="40"/>
      <c r="AA77" s="15">
        <v>69275</v>
      </c>
      <c r="AB77" s="16">
        <f t="shared" si="196"/>
        <v>19.070625318302568</v>
      </c>
      <c r="AC77" s="46">
        <v>29890</v>
      </c>
      <c r="AD77" s="40">
        <f t="shared" si="197"/>
        <v>21.074525840795317</v>
      </c>
      <c r="AE77" s="46">
        <v>16590</v>
      </c>
      <c r="AF77" s="40">
        <f t="shared" si="197"/>
        <v>18.017920173771383</v>
      </c>
      <c r="AG77" s="46">
        <v>2650</v>
      </c>
      <c r="AH77" s="40">
        <f t="shared" si="198"/>
        <v>14.689578713968956</v>
      </c>
      <c r="AI77" s="46">
        <v>17760</v>
      </c>
      <c r="AJ77" s="40">
        <f t="shared" si="198"/>
        <v>18.722327640733713</v>
      </c>
      <c r="AK77" s="46">
        <v>2385</v>
      </c>
      <c r="AL77" s="40">
        <f t="shared" si="199"/>
        <v>14.498480243161094</v>
      </c>
      <c r="AM77" s="40"/>
      <c r="AN77" s="15">
        <v>55740</v>
      </c>
      <c r="AO77" s="16">
        <f t="shared" si="200"/>
        <v>22.91799436712374</v>
      </c>
      <c r="AP77" s="46">
        <v>26700</v>
      </c>
      <c r="AQ77" s="40">
        <f t="shared" si="201"/>
        <v>24.69478357380688</v>
      </c>
      <c r="AR77" s="46">
        <v>18535</v>
      </c>
      <c r="AS77" s="40">
        <f t="shared" si="201"/>
        <v>22.840418977202713</v>
      </c>
      <c r="AT77" s="46">
        <v>6175</v>
      </c>
      <c r="AU77" s="40">
        <f t="shared" si="202"/>
        <v>22.284373872248288</v>
      </c>
      <c r="AV77" s="46">
        <v>1025</v>
      </c>
      <c r="AW77" s="40">
        <f t="shared" si="202"/>
        <v>18.157661647475642</v>
      </c>
      <c r="AX77" s="46">
        <v>805</v>
      </c>
      <c r="AY77" s="40">
        <f t="shared" si="203"/>
        <v>19.374247894103487</v>
      </c>
      <c r="AZ77" s="46">
        <v>2500</v>
      </c>
      <c r="BA77" s="40">
        <f t="shared" si="203"/>
        <v>15.211439002129602</v>
      </c>
      <c r="BB77" s="40"/>
      <c r="BC77" s="15">
        <v>47765</v>
      </c>
      <c r="BD77" s="16">
        <f t="shared" si="204"/>
        <v>24.11703819646058</v>
      </c>
      <c r="BE77" s="46">
        <v>18355</v>
      </c>
      <c r="BF77" s="40">
        <f t="shared" si="205"/>
        <v>27.281510107015457</v>
      </c>
      <c r="BG77" s="46">
        <v>15715</v>
      </c>
      <c r="BH77" s="40">
        <f t="shared" si="205"/>
        <v>21.907018888966334</v>
      </c>
      <c r="BI77" s="46">
        <v>13695</v>
      </c>
      <c r="BJ77" s="40">
        <f t="shared" si="206"/>
        <v>23.196138211382113</v>
      </c>
      <c r="BK77" s="40"/>
      <c r="BL77" s="15">
        <v>61145</v>
      </c>
      <c r="BM77" s="16">
        <f t="shared" si="207"/>
        <v>26.30118719889883</v>
      </c>
      <c r="BN77" s="46">
        <v>10540</v>
      </c>
      <c r="BO77" s="40">
        <f t="shared" si="208"/>
        <v>28.544346648612052</v>
      </c>
      <c r="BP77" s="46">
        <v>4185</v>
      </c>
      <c r="BQ77" s="40">
        <f t="shared" si="208"/>
        <v>27.761194029850746</v>
      </c>
      <c r="BR77" s="46">
        <v>15570</v>
      </c>
      <c r="BS77" s="40">
        <f t="shared" si="209"/>
        <v>27.033596666377292</v>
      </c>
      <c r="BT77" s="46">
        <v>670</v>
      </c>
      <c r="BU77" s="40">
        <f t="shared" si="209"/>
        <v>21.236133122028527</v>
      </c>
      <c r="BV77" s="46">
        <v>3470</v>
      </c>
      <c r="BW77" s="40">
        <f t="shared" si="210"/>
        <v>22.286448298008992</v>
      </c>
      <c r="BX77" s="46">
        <v>10245</v>
      </c>
      <c r="BY77" s="40">
        <f t="shared" si="210"/>
        <v>25.583718316893496</v>
      </c>
      <c r="BZ77" s="46">
        <v>4420</v>
      </c>
      <c r="CA77" s="40">
        <f t="shared" si="211"/>
        <v>26.992366412213741</v>
      </c>
      <c r="CB77" s="46">
        <v>4020</v>
      </c>
      <c r="CC77" s="40">
        <f t="shared" si="211"/>
        <v>24.860853432282003</v>
      </c>
      <c r="CD77" s="46">
        <v>6690</v>
      </c>
      <c r="CE77" s="40">
        <f t="shared" si="212"/>
        <v>25.079662605435804</v>
      </c>
      <c r="CF77" s="46">
        <v>1120</v>
      </c>
      <c r="CG77" s="40">
        <f t="shared" si="212"/>
        <v>27.417380660954709</v>
      </c>
      <c r="CH77" s="46">
        <v>215</v>
      </c>
      <c r="CI77" s="40">
        <f t="shared" si="213"/>
        <v>26.543209876543212</v>
      </c>
    </row>
    <row r="78" spans="1:87" x14ac:dyDescent="0.25">
      <c r="A78" s="50" t="s">
        <v>67</v>
      </c>
      <c r="B78" s="15">
        <v>675905</v>
      </c>
      <c r="C78" s="16">
        <f t="shared" si="188"/>
        <v>40.96058807309705</v>
      </c>
      <c r="D78" s="40"/>
      <c r="E78" s="15">
        <v>56300</v>
      </c>
      <c r="F78" s="16">
        <f t="shared" si="189"/>
        <v>21.922395498705292</v>
      </c>
      <c r="G78" s="46">
        <v>10290</v>
      </c>
      <c r="H78" s="40">
        <f t="shared" si="190"/>
        <v>29.774305555555557</v>
      </c>
      <c r="I78" s="46">
        <v>12095</v>
      </c>
      <c r="J78" s="40">
        <f t="shared" si="190"/>
        <v>17.644055433989788</v>
      </c>
      <c r="K78" s="46">
        <v>17350</v>
      </c>
      <c r="L78" s="40">
        <f t="shared" si="191"/>
        <v>19.700238446690133</v>
      </c>
      <c r="M78" s="46">
        <v>16085</v>
      </c>
      <c r="N78" s="40">
        <f t="shared" si="191"/>
        <v>25.908029314649273</v>
      </c>
      <c r="O78" s="46">
        <v>480</v>
      </c>
      <c r="P78" s="40">
        <f t="shared" si="192"/>
        <v>13.521126760563378</v>
      </c>
      <c r="Q78" s="40"/>
      <c r="R78" s="15">
        <v>137355</v>
      </c>
      <c r="S78" s="16">
        <f t="shared" si="193"/>
        <v>38.550378894190288</v>
      </c>
      <c r="T78" s="46">
        <v>40090</v>
      </c>
      <c r="U78" s="40">
        <f t="shared" si="194"/>
        <v>34.406110538963269</v>
      </c>
      <c r="V78" s="46">
        <v>56535</v>
      </c>
      <c r="W78" s="40">
        <f t="shared" si="194"/>
        <v>47.392908039232125</v>
      </c>
      <c r="X78" s="46">
        <v>40730</v>
      </c>
      <c r="Y78" s="40">
        <f t="shared" si="195"/>
        <v>33.803635156444514</v>
      </c>
      <c r="Z78" s="40"/>
      <c r="AA78" s="15">
        <v>202095</v>
      </c>
      <c r="AB78" s="16">
        <f t="shared" si="196"/>
        <v>55.634471652145187</v>
      </c>
      <c r="AC78" s="46">
        <v>70565</v>
      </c>
      <c r="AD78" s="40">
        <f t="shared" si="197"/>
        <v>49.753225692730737</v>
      </c>
      <c r="AE78" s="46">
        <v>55105</v>
      </c>
      <c r="AF78" s="40">
        <f t="shared" si="197"/>
        <v>59.847950040727667</v>
      </c>
      <c r="AG78" s="46">
        <v>10735</v>
      </c>
      <c r="AH78" s="40">
        <f t="shared" si="198"/>
        <v>59.506651884700666</v>
      </c>
      <c r="AI78" s="46">
        <v>54795</v>
      </c>
      <c r="AJ78" s="40">
        <f t="shared" si="198"/>
        <v>57.764073371283999</v>
      </c>
      <c r="AK78" s="46">
        <v>10895</v>
      </c>
      <c r="AL78" s="40">
        <f t="shared" si="199"/>
        <v>66.231003039513681</v>
      </c>
      <c r="AM78" s="40"/>
      <c r="AN78" s="15">
        <v>107765</v>
      </c>
      <c r="AO78" s="16">
        <f t="shared" si="200"/>
        <v>44.308533601957116</v>
      </c>
      <c r="AP78" s="46">
        <v>44480</v>
      </c>
      <c r="AQ78" s="40">
        <f t="shared" si="201"/>
        <v>41.139474657787645</v>
      </c>
      <c r="AR78" s="46">
        <v>34090</v>
      </c>
      <c r="AS78" s="40">
        <f t="shared" si="201"/>
        <v>42.008626001232287</v>
      </c>
      <c r="AT78" s="46">
        <v>12820</v>
      </c>
      <c r="AU78" s="40">
        <f t="shared" si="202"/>
        <v>46.264886322627206</v>
      </c>
      <c r="AV78" s="46">
        <v>3430</v>
      </c>
      <c r="AW78" s="40">
        <f t="shared" si="202"/>
        <v>60.761736049601424</v>
      </c>
      <c r="AX78" s="46">
        <v>2390</v>
      </c>
      <c r="AY78" s="40">
        <f t="shared" si="203"/>
        <v>57.521058965102291</v>
      </c>
      <c r="AZ78" s="46">
        <v>10555</v>
      </c>
      <c r="BA78" s="40">
        <f t="shared" si="203"/>
        <v>64.222695466991169</v>
      </c>
      <c r="BB78" s="40"/>
      <c r="BC78" s="15">
        <v>81085</v>
      </c>
      <c r="BD78" s="16">
        <f t="shared" si="204"/>
        <v>40.940647799853572</v>
      </c>
      <c r="BE78" s="46">
        <v>19040</v>
      </c>
      <c r="BF78" s="40">
        <f t="shared" si="205"/>
        <v>28.299643281807374</v>
      </c>
      <c r="BG78" s="46">
        <v>32880</v>
      </c>
      <c r="BH78" s="40">
        <f t="shared" si="205"/>
        <v>45.83536627866453</v>
      </c>
      <c r="BI78" s="46">
        <v>29165</v>
      </c>
      <c r="BJ78" s="40">
        <f t="shared" si="206"/>
        <v>49.398712737127369</v>
      </c>
      <c r="BK78" s="40"/>
      <c r="BL78" s="15">
        <v>91270</v>
      </c>
      <c r="BM78" s="16">
        <f t="shared" si="207"/>
        <v>39.259291121816929</v>
      </c>
      <c r="BN78" s="46">
        <v>11750</v>
      </c>
      <c r="BO78" s="40">
        <f t="shared" si="208"/>
        <v>31.821259309410969</v>
      </c>
      <c r="BP78" s="46">
        <v>5390</v>
      </c>
      <c r="BQ78" s="40">
        <f t="shared" si="208"/>
        <v>35.754560530679939</v>
      </c>
      <c r="BR78" s="46">
        <v>20410</v>
      </c>
      <c r="BS78" s="40">
        <f t="shared" si="209"/>
        <v>35.437103915270427</v>
      </c>
      <c r="BT78" s="46">
        <v>1725</v>
      </c>
      <c r="BU78" s="40">
        <f t="shared" si="209"/>
        <v>54.675118858954043</v>
      </c>
      <c r="BV78" s="46">
        <v>8510</v>
      </c>
      <c r="BW78" s="40">
        <f t="shared" si="210"/>
        <v>54.656390494540787</v>
      </c>
      <c r="BX78" s="46">
        <v>15580</v>
      </c>
      <c r="BY78" s="40">
        <f t="shared" si="210"/>
        <v>38.906230490697965</v>
      </c>
      <c r="BZ78" s="46">
        <v>6200</v>
      </c>
      <c r="CA78" s="40">
        <f t="shared" si="211"/>
        <v>37.862595419847331</v>
      </c>
      <c r="CB78" s="46">
        <v>7715</v>
      </c>
      <c r="CC78" s="40">
        <f t="shared" si="211"/>
        <v>47.711811997526283</v>
      </c>
      <c r="CD78" s="46">
        <v>11760</v>
      </c>
      <c r="CE78" s="40">
        <f t="shared" si="212"/>
        <v>44.086223055295221</v>
      </c>
      <c r="CF78" s="46">
        <v>1825</v>
      </c>
      <c r="CG78" s="40">
        <f t="shared" si="212"/>
        <v>44.675642594859241</v>
      </c>
      <c r="CH78" s="46">
        <v>405</v>
      </c>
      <c r="CI78" s="40">
        <f t="shared" si="213"/>
        <v>50</v>
      </c>
    </row>
    <row r="79" spans="1:87" s="27" customFormat="1" x14ac:dyDescent="0.25">
      <c r="A79" s="52" t="s">
        <v>68</v>
      </c>
      <c r="B79" s="13">
        <v>1097000</v>
      </c>
      <c r="C79" s="14">
        <f>B79/B$79*100</f>
        <v>100</v>
      </c>
      <c r="D79" s="28"/>
      <c r="E79" s="13">
        <v>163830</v>
      </c>
      <c r="F79" s="14">
        <f>E79/E$79*100</f>
        <v>100</v>
      </c>
      <c r="G79" s="43">
        <v>21305</v>
      </c>
      <c r="H79" s="44">
        <f>G79/G$79*100</f>
        <v>100</v>
      </c>
      <c r="I79" s="43">
        <v>44360</v>
      </c>
      <c r="J79" s="44">
        <f>I79/I$79*100</f>
        <v>100</v>
      </c>
      <c r="K79" s="43">
        <v>56420</v>
      </c>
      <c r="L79" s="44">
        <f>K79/K$79*100</f>
        <v>100</v>
      </c>
      <c r="M79" s="43">
        <v>39200</v>
      </c>
      <c r="N79" s="44">
        <f>M79/M$79*100</f>
        <v>100</v>
      </c>
      <c r="O79" s="43">
        <v>2545</v>
      </c>
      <c r="P79" s="44">
        <f>O79/O$79*100</f>
        <v>100</v>
      </c>
      <c r="Q79" s="28"/>
      <c r="R79" s="13">
        <v>253175</v>
      </c>
      <c r="S79" s="14">
        <f>R79/R$79*100</f>
        <v>100</v>
      </c>
      <c r="T79" s="43">
        <v>82445</v>
      </c>
      <c r="U79" s="44">
        <f>T79/T$79*100</f>
        <v>100</v>
      </c>
      <c r="V79" s="43">
        <v>86410</v>
      </c>
      <c r="W79" s="44">
        <f>V79/V$79*100</f>
        <v>100</v>
      </c>
      <c r="X79" s="43">
        <v>84320</v>
      </c>
      <c r="Y79" s="44">
        <f>X79/X$79*100</f>
        <v>100</v>
      </c>
      <c r="Z79" s="28"/>
      <c r="AA79" s="13">
        <v>241185</v>
      </c>
      <c r="AB79" s="14">
        <f>AA79/AA$79*100</f>
        <v>100</v>
      </c>
      <c r="AC79" s="43">
        <v>91930</v>
      </c>
      <c r="AD79" s="44">
        <f>AC79/AC$79*100</f>
        <v>100</v>
      </c>
      <c r="AE79" s="43">
        <v>64995</v>
      </c>
      <c r="AF79" s="44">
        <f>AE79/AE$79*100</f>
        <v>100</v>
      </c>
      <c r="AG79" s="43">
        <v>10545</v>
      </c>
      <c r="AH79" s="44">
        <f>AG79/AG$79*100</f>
        <v>100</v>
      </c>
      <c r="AI79" s="43">
        <v>65015</v>
      </c>
      <c r="AJ79" s="44">
        <f>AI79/AI$79*100</f>
        <v>100</v>
      </c>
      <c r="AK79" s="43">
        <v>8700</v>
      </c>
      <c r="AL79" s="44">
        <f>AK79/AK$79*100</f>
        <v>100</v>
      </c>
      <c r="AM79" s="28"/>
      <c r="AN79" s="13">
        <v>154870</v>
      </c>
      <c r="AO79" s="14">
        <f>AN79/AN$79*100</f>
        <v>100</v>
      </c>
      <c r="AP79" s="43">
        <v>71450</v>
      </c>
      <c r="AQ79" s="44">
        <f>AP79/AP$79*100</f>
        <v>100</v>
      </c>
      <c r="AR79" s="43">
        <v>52775</v>
      </c>
      <c r="AS79" s="44">
        <f>AR79/AR$79*100</f>
        <v>100</v>
      </c>
      <c r="AT79" s="43">
        <v>14825</v>
      </c>
      <c r="AU79" s="44">
        <f>AT79/AT$79*100</f>
        <v>100</v>
      </c>
      <c r="AV79" s="43">
        <v>3390</v>
      </c>
      <c r="AW79" s="44">
        <f>AV79/AV$79*100</f>
        <v>100</v>
      </c>
      <c r="AX79" s="43">
        <v>2505</v>
      </c>
      <c r="AY79" s="44">
        <f>AX79/AX$79*100</f>
        <v>100</v>
      </c>
      <c r="AZ79" s="43">
        <v>9925</v>
      </c>
      <c r="BA79" s="44">
        <f>AZ79/AZ$79*100</f>
        <v>100</v>
      </c>
      <c r="BB79" s="28"/>
      <c r="BC79" s="13">
        <v>138090</v>
      </c>
      <c r="BD79" s="14">
        <f>BC79/BC$79*100</f>
        <v>100</v>
      </c>
      <c r="BE79" s="43">
        <v>42995</v>
      </c>
      <c r="BF79" s="44">
        <f>BE79/BE$79*100</f>
        <v>100</v>
      </c>
      <c r="BG79" s="43">
        <v>53140</v>
      </c>
      <c r="BH79" s="44">
        <f>BG79/BG$79*100</f>
        <v>100</v>
      </c>
      <c r="BI79" s="43">
        <v>41955</v>
      </c>
      <c r="BJ79" s="44">
        <f>BI79/BI$79*100</f>
        <v>100</v>
      </c>
      <c r="BK79" s="28"/>
      <c r="BL79" s="13">
        <v>145855</v>
      </c>
      <c r="BM79" s="14">
        <f>BL79/BL$79*100</f>
        <v>100</v>
      </c>
      <c r="BN79" s="43">
        <v>25355</v>
      </c>
      <c r="BO79" s="44">
        <f>BN79/BN$79*100</f>
        <v>100</v>
      </c>
      <c r="BP79" s="43">
        <v>9735</v>
      </c>
      <c r="BQ79" s="44">
        <f>BP79/BP$79*100</f>
        <v>100</v>
      </c>
      <c r="BR79" s="43">
        <v>36855</v>
      </c>
      <c r="BS79" s="44">
        <f>BR79/BR$79*100</f>
        <v>100</v>
      </c>
      <c r="BT79" s="43">
        <v>1700</v>
      </c>
      <c r="BU79" s="44">
        <f>BT79/BT$79*100</f>
        <v>100</v>
      </c>
      <c r="BV79" s="43">
        <v>9265</v>
      </c>
      <c r="BW79" s="44">
        <f>BV79/BV$79*100</f>
        <v>100</v>
      </c>
      <c r="BX79" s="43">
        <v>23965</v>
      </c>
      <c r="BY79" s="44">
        <f>BX79/BX$79*100</f>
        <v>100</v>
      </c>
      <c r="BZ79" s="43">
        <v>10470</v>
      </c>
      <c r="CA79" s="44">
        <f>BZ79/BZ$79*100</f>
        <v>100</v>
      </c>
      <c r="CB79" s="43">
        <v>9725</v>
      </c>
      <c r="CC79" s="44">
        <f>CB79/CB$79*100</f>
        <v>100</v>
      </c>
      <c r="CD79" s="43">
        <v>15695</v>
      </c>
      <c r="CE79" s="44">
        <f>CD79/CD$79*100</f>
        <v>100</v>
      </c>
      <c r="CF79" s="43">
        <v>2660</v>
      </c>
      <c r="CG79" s="44">
        <f>CF79/CF$79*100</f>
        <v>100</v>
      </c>
      <c r="CH79" s="43">
        <v>430</v>
      </c>
      <c r="CI79" s="44">
        <f>CH79/CH$79*100</f>
        <v>100</v>
      </c>
    </row>
    <row r="80" spans="1:87" x14ac:dyDescent="0.25">
      <c r="A80" s="50" t="s">
        <v>66</v>
      </c>
      <c r="B80" s="15">
        <v>284580</v>
      </c>
      <c r="C80" s="16">
        <f t="shared" ref="C80:C81" si="214">B80/B$79*100</f>
        <v>25.941659070191431</v>
      </c>
      <c r="D80" s="40"/>
      <c r="E80" s="15">
        <v>60325</v>
      </c>
      <c r="F80" s="16">
        <f t="shared" ref="F80:F81" si="215">E80/E$79*100</f>
        <v>36.821705426356587</v>
      </c>
      <c r="G80" s="46">
        <v>7105</v>
      </c>
      <c r="H80" s="40">
        <f t="shared" ref="H80:J81" si="216">G80/G$79*100</f>
        <v>33.348979112884294</v>
      </c>
      <c r="I80" s="46">
        <v>16040</v>
      </c>
      <c r="J80" s="40">
        <f t="shared" si="216"/>
        <v>36.158701532912538</v>
      </c>
      <c r="K80" s="46">
        <v>22655</v>
      </c>
      <c r="L80" s="40">
        <f t="shared" ref="L80:N81" si="217">K80/K$79*100</f>
        <v>40.154200638071607</v>
      </c>
      <c r="M80" s="46">
        <v>13420</v>
      </c>
      <c r="N80" s="40">
        <f t="shared" si="217"/>
        <v>34.234693877551017</v>
      </c>
      <c r="O80" s="46">
        <v>1105</v>
      </c>
      <c r="P80" s="40">
        <f t="shared" ref="P80:P81" si="218">O80/O$79*100</f>
        <v>43.418467583497055</v>
      </c>
      <c r="Q80" s="40"/>
      <c r="R80" s="15">
        <v>69265</v>
      </c>
      <c r="S80" s="16">
        <f t="shared" ref="S80:S81" si="219">R80/R$79*100</f>
        <v>27.358546459958529</v>
      </c>
      <c r="T80" s="46">
        <v>26105</v>
      </c>
      <c r="U80" s="40">
        <f t="shared" ref="U80:W81" si="220">T80/T$79*100</f>
        <v>31.663533264600641</v>
      </c>
      <c r="V80" s="46">
        <v>22365</v>
      </c>
      <c r="W80" s="40">
        <f t="shared" si="220"/>
        <v>25.882421016086099</v>
      </c>
      <c r="X80" s="46">
        <v>20795</v>
      </c>
      <c r="Y80" s="40">
        <f t="shared" ref="Y80:Y81" si="221">X80/X$79*100</f>
        <v>24.662001897533205</v>
      </c>
      <c r="Z80" s="40"/>
      <c r="AA80" s="15">
        <v>44230</v>
      </c>
      <c r="AB80" s="16">
        <f t="shared" ref="AB80:AB81" si="222">AA80/AA$79*100</f>
        <v>18.338619731741197</v>
      </c>
      <c r="AC80" s="46">
        <v>18855</v>
      </c>
      <c r="AD80" s="40">
        <f t="shared" ref="AD80:AF81" si="223">AC80/AC$79*100</f>
        <v>20.510170782116827</v>
      </c>
      <c r="AE80" s="46">
        <v>11220</v>
      </c>
      <c r="AF80" s="40">
        <f t="shared" si="223"/>
        <v>17.26286637433649</v>
      </c>
      <c r="AG80" s="46">
        <v>1260</v>
      </c>
      <c r="AH80" s="40">
        <f t="shared" ref="AH80:AJ81" si="224">AG80/AG$79*100</f>
        <v>11.948790896159316</v>
      </c>
      <c r="AI80" s="46">
        <v>11800</v>
      </c>
      <c r="AJ80" s="40">
        <f t="shared" si="224"/>
        <v>18.14965777128355</v>
      </c>
      <c r="AK80" s="46">
        <v>1095</v>
      </c>
      <c r="AL80" s="40">
        <f t="shared" ref="AL80:AL81" si="225">AK80/AK$79*100</f>
        <v>12.586206896551724</v>
      </c>
      <c r="AM80" s="40"/>
      <c r="AN80" s="15">
        <v>36455</v>
      </c>
      <c r="AO80" s="16">
        <f t="shared" ref="AO80:AO81" si="226">AN80/AN$79*100</f>
        <v>23.539097307419127</v>
      </c>
      <c r="AP80" s="46">
        <v>18610</v>
      </c>
      <c r="AQ80" s="40">
        <f t="shared" ref="AQ80:AS81" si="227">AP80/AP$79*100</f>
        <v>26.046186144156753</v>
      </c>
      <c r="AR80" s="46">
        <v>12220</v>
      </c>
      <c r="AS80" s="40">
        <f t="shared" si="227"/>
        <v>23.15490288962577</v>
      </c>
      <c r="AT80" s="46">
        <v>3410</v>
      </c>
      <c r="AU80" s="40">
        <f t="shared" ref="AU80:AW81" si="228">AT80/AT$79*100</f>
        <v>23.001686340640809</v>
      </c>
      <c r="AV80" s="46">
        <v>525</v>
      </c>
      <c r="AW80" s="40">
        <f t="shared" si="228"/>
        <v>15.486725663716813</v>
      </c>
      <c r="AX80" s="46">
        <v>435</v>
      </c>
      <c r="AY80" s="40">
        <f t="shared" ref="AY80:BA81" si="229">AX80/AX$79*100</f>
        <v>17.365269461077844</v>
      </c>
      <c r="AZ80" s="46">
        <v>1255</v>
      </c>
      <c r="BA80" s="40">
        <f t="shared" si="229"/>
        <v>12.644836272040303</v>
      </c>
      <c r="BB80" s="40"/>
      <c r="BC80" s="15">
        <v>34990</v>
      </c>
      <c r="BD80" s="16">
        <f t="shared" ref="BD80:BD81" si="230">BC80/BC$79*100</f>
        <v>25.33854732420885</v>
      </c>
      <c r="BE80" s="46">
        <v>12930</v>
      </c>
      <c r="BF80" s="40">
        <f t="shared" ref="BF80:BH81" si="231">BE80/BE$79*100</f>
        <v>30.073264333061982</v>
      </c>
      <c r="BG80" s="46">
        <v>12125</v>
      </c>
      <c r="BH80" s="40">
        <f t="shared" si="231"/>
        <v>22.817086940158074</v>
      </c>
      <c r="BI80" s="46">
        <v>9935</v>
      </c>
      <c r="BJ80" s="40">
        <f t="shared" ref="BJ80:BJ81" si="232">BI80/BI$79*100</f>
        <v>23.680133476343702</v>
      </c>
      <c r="BK80" s="40"/>
      <c r="BL80" s="15">
        <v>39325</v>
      </c>
      <c r="BM80" s="16">
        <f t="shared" ref="BM80:BM81" si="233">BL80/BL$79*100</f>
        <v>26.961708546158857</v>
      </c>
      <c r="BN80" s="46">
        <v>7800</v>
      </c>
      <c r="BO80" s="40">
        <f t="shared" ref="BO80:BQ81" si="234">BN80/BN$79*100</f>
        <v>30.763163084204297</v>
      </c>
      <c r="BP80" s="46">
        <v>2885</v>
      </c>
      <c r="BQ80" s="40">
        <f t="shared" si="234"/>
        <v>29.635336414997433</v>
      </c>
      <c r="BR80" s="46">
        <v>10260</v>
      </c>
      <c r="BS80" s="40">
        <f t="shared" ref="BS80:BU81" si="235">BR80/BR$79*100</f>
        <v>27.838827838827839</v>
      </c>
      <c r="BT80" s="46">
        <v>335</v>
      </c>
      <c r="BU80" s="40">
        <f t="shared" si="235"/>
        <v>19.705882352941178</v>
      </c>
      <c r="BV80" s="46">
        <v>1940</v>
      </c>
      <c r="BW80" s="40">
        <f t="shared" ref="BW80:BY81" si="236">BV80/BV$79*100</f>
        <v>20.939017808958447</v>
      </c>
      <c r="BX80" s="46">
        <v>6375</v>
      </c>
      <c r="BY80" s="40">
        <f t="shared" si="236"/>
        <v>26.601293553098269</v>
      </c>
      <c r="BZ80" s="46">
        <v>2865</v>
      </c>
      <c r="CA80" s="40">
        <f t="shared" ref="CA80:CC81" si="237">BZ80/BZ$79*100</f>
        <v>27.363896848137536</v>
      </c>
      <c r="CB80" s="46">
        <v>2110</v>
      </c>
      <c r="CC80" s="40">
        <f t="shared" si="237"/>
        <v>21.696658097686374</v>
      </c>
      <c r="CD80" s="46">
        <v>3905</v>
      </c>
      <c r="CE80" s="40">
        <f t="shared" ref="CE80:CG81" si="238">CD80/CD$79*100</f>
        <v>24.880535202293725</v>
      </c>
      <c r="CF80" s="46">
        <v>735</v>
      </c>
      <c r="CG80" s="40">
        <f t="shared" si="238"/>
        <v>27.631578947368425</v>
      </c>
      <c r="CH80" s="46">
        <v>115</v>
      </c>
      <c r="CI80" s="40">
        <f t="shared" ref="CI80:CI81" si="239">CH80/CH$79*100</f>
        <v>26.744186046511626</v>
      </c>
    </row>
    <row r="81" spans="1:87" x14ac:dyDescent="0.25">
      <c r="A81" s="50" t="s">
        <v>67</v>
      </c>
      <c r="B81" s="15">
        <v>547395</v>
      </c>
      <c r="C81" s="16">
        <f t="shared" si="214"/>
        <v>49.899270738377396</v>
      </c>
      <c r="D81" s="40"/>
      <c r="E81" s="15">
        <v>46590</v>
      </c>
      <c r="F81" s="16">
        <f t="shared" si="215"/>
        <v>28.438015015564915</v>
      </c>
      <c r="G81" s="46">
        <v>8335</v>
      </c>
      <c r="H81" s="40">
        <f t="shared" si="216"/>
        <v>39.122271767190803</v>
      </c>
      <c r="I81" s="46">
        <v>9910</v>
      </c>
      <c r="J81" s="40">
        <f t="shared" si="216"/>
        <v>22.339945897204689</v>
      </c>
      <c r="K81" s="46">
        <v>14215</v>
      </c>
      <c r="L81" s="40">
        <f t="shared" si="217"/>
        <v>25.194966323998578</v>
      </c>
      <c r="M81" s="46">
        <v>13715</v>
      </c>
      <c r="N81" s="40">
        <f t="shared" si="217"/>
        <v>34.987244897959187</v>
      </c>
      <c r="O81" s="46">
        <v>415</v>
      </c>
      <c r="P81" s="40">
        <f t="shared" si="218"/>
        <v>16.306483300589392</v>
      </c>
      <c r="Q81" s="40"/>
      <c r="R81" s="15">
        <v>118530</v>
      </c>
      <c r="S81" s="16">
        <f t="shared" si="219"/>
        <v>46.817418781475261</v>
      </c>
      <c r="T81" s="46">
        <v>34420</v>
      </c>
      <c r="U81" s="40">
        <f t="shared" si="220"/>
        <v>41.749044817757294</v>
      </c>
      <c r="V81" s="46">
        <v>48405</v>
      </c>
      <c r="W81" s="40">
        <f t="shared" si="220"/>
        <v>56.017822011341281</v>
      </c>
      <c r="X81" s="46">
        <v>35705</v>
      </c>
      <c r="Y81" s="40">
        <f t="shared" si="221"/>
        <v>42.344639468690701</v>
      </c>
      <c r="Z81" s="40"/>
      <c r="AA81" s="15">
        <v>157855</v>
      </c>
      <c r="AB81" s="16">
        <f t="shared" si="222"/>
        <v>65.449758484151161</v>
      </c>
      <c r="AC81" s="46">
        <v>54825</v>
      </c>
      <c r="AD81" s="40">
        <f t="shared" si="223"/>
        <v>59.637767866855221</v>
      </c>
      <c r="AE81" s="46">
        <v>45480</v>
      </c>
      <c r="AF81" s="40">
        <f t="shared" si="223"/>
        <v>69.974613431802453</v>
      </c>
      <c r="AG81" s="46">
        <v>7560</v>
      </c>
      <c r="AH81" s="40">
        <f t="shared" si="224"/>
        <v>71.692745376955898</v>
      </c>
      <c r="AI81" s="46">
        <v>43170</v>
      </c>
      <c r="AJ81" s="40">
        <f t="shared" si="224"/>
        <v>66.400061524263634</v>
      </c>
      <c r="AK81" s="46">
        <v>6820</v>
      </c>
      <c r="AL81" s="40">
        <f t="shared" si="225"/>
        <v>78.390804597701148</v>
      </c>
      <c r="AM81" s="40"/>
      <c r="AN81" s="15">
        <v>84845</v>
      </c>
      <c r="AO81" s="16">
        <f t="shared" si="226"/>
        <v>54.78465810034222</v>
      </c>
      <c r="AP81" s="46">
        <v>36015</v>
      </c>
      <c r="AQ81" s="40">
        <f t="shared" si="227"/>
        <v>50.405878236529048</v>
      </c>
      <c r="AR81" s="46">
        <v>27970</v>
      </c>
      <c r="AS81" s="40">
        <f t="shared" si="227"/>
        <v>52.998578872572246</v>
      </c>
      <c r="AT81" s="46">
        <v>8820</v>
      </c>
      <c r="AU81" s="40">
        <f t="shared" si="228"/>
        <v>59.494097807757164</v>
      </c>
      <c r="AV81" s="46">
        <v>2500</v>
      </c>
      <c r="AW81" s="40">
        <f t="shared" si="228"/>
        <v>73.746312684365776</v>
      </c>
      <c r="AX81" s="46">
        <v>1765</v>
      </c>
      <c r="AY81" s="40">
        <f t="shared" si="229"/>
        <v>70.459081836327343</v>
      </c>
      <c r="AZ81" s="46">
        <v>7775</v>
      </c>
      <c r="BA81" s="40">
        <f t="shared" si="229"/>
        <v>78.337531486146091</v>
      </c>
      <c r="BB81" s="40"/>
      <c r="BC81" s="15">
        <v>68625</v>
      </c>
      <c r="BD81" s="16">
        <f t="shared" si="230"/>
        <v>49.695850532261574</v>
      </c>
      <c r="BE81" s="46">
        <v>15890</v>
      </c>
      <c r="BF81" s="40">
        <f t="shared" si="231"/>
        <v>36.957785789045239</v>
      </c>
      <c r="BG81" s="46">
        <v>28950</v>
      </c>
      <c r="BH81" s="40">
        <f t="shared" si="231"/>
        <v>54.478735415882575</v>
      </c>
      <c r="BI81" s="46">
        <v>23785</v>
      </c>
      <c r="BJ81" s="40">
        <f t="shared" si="232"/>
        <v>56.691693481110718</v>
      </c>
      <c r="BK81" s="40"/>
      <c r="BL81" s="15">
        <v>70935</v>
      </c>
      <c r="BM81" s="16">
        <f t="shared" si="233"/>
        <v>48.633917246580509</v>
      </c>
      <c r="BN81" s="46">
        <v>9890</v>
      </c>
      <c r="BO81" s="40">
        <f t="shared" si="234"/>
        <v>39.006113192664174</v>
      </c>
      <c r="BP81" s="46">
        <v>4290</v>
      </c>
      <c r="BQ81" s="40">
        <f t="shared" si="234"/>
        <v>44.067796610169488</v>
      </c>
      <c r="BR81" s="46">
        <v>16590</v>
      </c>
      <c r="BS81" s="40">
        <f t="shared" si="235"/>
        <v>45.014245014245013</v>
      </c>
      <c r="BT81" s="46">
        <v>1160</v>
      </c>
      <c r="BU81" s="40">
        <f t="shared" si="235"/>
        <v>68.235294117647058</v>
      </c>
      <c r="BV81" s="46">
        <v>6225</v>
      </c>
      <c r="BW81" s="40">
        <f t="shared" si="236"/>
        <v>67.188343227199127</v>
      </c>
      <c r="BX81" s="46">
        <v>11640</v>
      </c>
      <c r="BY81" s="40">
        <f t="shared" si="236"/>
        <v>48.570832464010017</v>
      </c>
      <c r="BZ81" s="46">
        <v>4820</v>
      </c>
      <c r="CA81" s="40">
        <f t="shared" si="237"/>
        <v>46.036294173829987</v>
      </c>
      <c r="CB81" s="46">
        <v>6010</v>
      </c>
      <c r="CC81" s="40">
        <f t="shared" si="237"/>
        <v>61.799485861182525</v>
      </c>
      <c r="CD81" s="46">
        <v>8605</v>
      </c>
      <c r="CE81" s="40">
        <f t="shared" si="238"/>
        <v>54.826377827333552</v>
      </c>
      <c r="CF81" s="46">
        <v>1430</v>
      </c>
      <c r="CG81" s="40">
        <f t="shared" si="238"/>
        <v>53.759398496240607</v>
      </c>
      <c r="CH81" s="46">
        <v>275</v>
      </c>
      <c r="CI81" s="40">
        <f t="shared" si="239"/>
        <v>63.953488372093027</v>
      </c>
    </row>
    <row r="84" spans="1:87" s="27" customFormat="1" x14ac:dyDescent="0.25">
      <c r="A84" s="52" t="s">
        <v>69</v>
      </c>
      <c r="B84" s="13">
        <v>1082920</v>
      </c>
      <c r="C84" s="14">
        <f>B84/B$84*100</f>
        <v>100</v>
      </c>
      <c r="D84" s="28"/>
      <c r="E84" s="13">
        <v>137185</v>
      </c>
      <c r="F84" s="14">
        <f>E84/E$84*100</f>
        <v>100</v>
      </c>
      <c r="G84" s="43">
        <v>20585</v>
      </c>
      <c r="H84" s="44">
        <f>G84/G$84*100</f>
        <v>100</v>
      </c>
      <c r="I84" s="43">
        <v>33260</v>
      </c>
      <c r="J84" s="44">
        <f>I84/I$84*100</f>
        <v>100</v>
      </c>
      <c r="K84" s="43">
        <v>47250</v>
      </c>
      <c r="L84" s="44">
        <f>K84/K$84*100</f>
        <v>100</v>
      </c>
      <c r="M84" s="43">
        <v>34280</v>
      </c>
      <c r="N84" s="44">
        <f>M84/M$84*100</f>
        <v>100</v>
      </c>
      <c r="O84" s="43">
        <v>1810</v>
      </c>
      <c r="P84" s="44">
        <f>O84/O$84*100</f>
        <v>100</v>
      </c>
      <c r="Q84" s="28"/>
      <c r="R84" s="13">
        <v>229575</v>
      </c>
      <c r="S84" s="14">
        <f>R84/R$84*100</f>
        <v>100</v>
      </c>
      <c r="T84" s="43">
        <v>74025</v>
      </c>
      <c r="U84" s="44">
        <f>T84/T$84*100</f>
        <v>100</v>
      </c>
      <c r="V84" s="43">
        <v>86480</v>
      </c>
      <c r="W84" s="44">
        <f>V84/V$84*100</f>
        <v>100</v>
      </c>
      <c r="X84" s="43">
        <v>69070</v>
      </c>
      <c r="Y84" s="44">
        <f>X84/X$84*100</f>
        <v>100</v>
      </c>
      <c r="Z84" s="28"/>
      <c r="AA84" s="13">
        <v>271380</v>
      </c>
      <c r="AB84" s="14">
        <f>AA84/AA$84*100</f>
        <v>100</v>
      </c>
      <c r="AC84" s="43">
        <v>100455</v>
      </c>
      <c r="AD84" s="44">
        <f>AC84/AC$84*100</f>
        <v>100</v>
      </c>
      <c r="AE84" s="43">
        <v>71695</v>
      </c>
      <c r="AF84" s="44">
        <f>AE84/AE$84*100</f>
        <v>100</v>
      </c>
      <c r="AG84" s="43">
        <v>13390</v>
      </c>
      <c r="AH84" s="44">
        <f>AG84/AG$84*100</f>
        <v>100</v>
      </c>
      <c r="AI84" s="43">
        <v>72555</v>
      </c>
      <c r="AJ84" s="44">
        <f>AI84/AI$84*100</f>
        <v>100</v>
      </c>
      <c r="AK84" s="43">
        <v>13285</v>
      </c>
      <c r="AL84" s="44">
        <f>AK84/AK$84*100</f>
        <v>100</v>
      </c>
      <c r="AM84" s="28"/>
      <c r="AN84" s="13">
        <v>163520</v>
      </c>
      <c r="AO84" s="14">
        <f>AN84/AN$84*100</f>
        <v>100</v>
      </c>
      <c r="AP84" s="43">
        <v>71180</v>
      </c>
      <c r="AQ84" s="44">
        <f>AP84/AP$84*100</f>
        <v>100</v>
      </c>
      <c r="AR84" s="43">
        <v>52630</v>
      </c>
      <c r="AS84" s="44">
        <f>AR84/AR$84*100</f>
        <v>100</v>
      </c>
      <c r="AT84" s="43">
        <v>18995</v>
      </c>
      <c r="AU84" s="44">
        <f>AT84/AT$84*100</f>
        <v>100</v>
      </c>
      <c r="AV84" s="43">
        <v>4455</v>
      </c>
      <c r="AW84" s="44">
        <f>AV84/AV$84*100</f>
        <v>100</v>
      </c>
      <c r="AX84" s="43">
        <v>3200</v>
      </c>
      <c r="AY84" s="44">
        <f>AX84/AX$84*100</f>
        <v>100</v>
      </c>
      <c r="AZ84" s="43">
        <v>13060</v>
      </c>
      <c r="BA84" s="44">
        <f>AZ84/AZ$84*100</f>
        <v>100</v>
      </c>
      <c r="BB84" s="28"/>
      <c r="BC84" s="13">
        <v>128850</v>
      </c>
      <c r="BD84" s="14">
        <f>BC84/BC$84*100</f>
        <v>100</v>
      </c>
      <c r="BE84" s="43">
        <v>37390</v>
      </c>
      <c r="BF84" s="44">
        <f>BE84/BE$84*100</f>
        <v>100</v>
      </c>
      <c r="BG84" s="43">
        <v>48595</v>
      </c>
      <c r="BH84" s="44">
        <f>BG84/BG$84*100</f>
        <v>100</v>
      </c>
      <c r="BI84" s="43">
        <v>42865</v>
      </c>
      <c r="BJ84" s="44">
        <f>BI84/BI$84*100</f>
        <v>100</v>
      </c>
      <c r="BK84" s="28"/>
      <c r="BL84" s="13">
        <v>152415</v>
      </c>
      <c r="BM84" s="14">
        <f>BL84/BL$84*100</f>
        <v>100</v>
      </c>
      <c r="BN84" s="43">
        <v>22290</v>
      </c>
      <c r="BO84" s="44">
        <f>BN84/BN$84*100</f>
        <v>100</v>
      </c>
      <c r="BP84" s="43">
        <v>9570</v>
      </c>
      <c r="BQ84" s="44">
        <f>BP84/BP$84*100</f>
        <v>100</v>
      </c>
      <c r="BR84" s="43">
        <v>35985</v>
      </c>
      <c r="BS84" s="44">
        <f>BR84/BR$84*100</f>
        <v>100</v>
      </c>
      <c r="BT84" s="43">
        <v>2395</v>
      </c>
      <c r="BU84" s="44">
        <f>BT84/BT$84*100</f>
        <v>100</v>
      </c>
      <c r="BV84" s="43">
        <v>11980</v>
      </c>
      <c r="BW84" s="44">
        <f>BV84/BV$84*100</f>
        <v>100</v>
      </c>
      <c r="BX84" s="43">
        <v>25830</v>
      </c>
      <c r="BY84" s="44">
        <f>BX84/BX$84*100</f>
        <v>100</v>
      </c>
      <c r="BZ84" s="43">
        <v>10620</v>
      </c>
      <c r="CA84" s="44">
        <f>BZ84/BZ$84*100</f>
        <v>100</v>
      </c>
      <c r="CB84" s="43">
        <v>11735</v>
      </c>
      <c r="CC84" s="44">
        <f>CB84/CB$84*100</f>
        <v>100</v>
      </c>
      <c r="CD84" s="43">
        <v>18450</v>
      </c>
      <c r="CE84" s="44">
        <f>CD84/CD$84*100</f>
        <v>100</v>
      </c>
      <c r="CF84" s="43">
        <v>2940</v>
      </c>
      <c r="CG84" s="44">
        <f>CF84/CF$84*100</f>
        <v>100</v>
      </c>
      <c r="CH84" s="43">
        <v>620</v>
      </c>
      <c r="CI84" s="44">
        <f>CH84/CH$84*100</f>
        <v>100</v>
      </c>
    </row>
    <row r="85" spans="1:87" x14ac:dyDescent="0.25">
      <c r="A85" s="45" t="s">
        <v>70</v>
      </c>
      <c r="B85" s="15">
        <v>56030</v>
      </c>
      <c r="C85" s="17">
        <f t="shared" ref="C85:C96" si="240">B85/B$84*100</f>
        <v>5.1739740701067483</v>
      </c>
      <c r="D85" s="49"/>
      <c r="E85" s="15">
        <v>8175</v>
      </c>
      <c r="F85" s="17">
        <f t="shared" ref="F85:F96" si="241">E85/E$84*100</f>
        <v>5.9591063162882243</v>
      </c>
      <c r="G85" s="46">
        <v>1425</v>
      </c>
      <c r="H85" s="49">
        <f t="shared" ref="H85:J96" si="242">G85/G$84*100</f>
        <v>6.9225163954335684</v>
      </c>
      <c r="I85" s="46">
        <v>1845</v>
      </c>
      <c r="J85" s="49">
        <f t="shared" si="242"/>
        <v>5.5472038484666264</v>
      </c>
      <c r="K85" s="46">
        <v>3100</v>
      </c>
      <c r="L85" s="49">
        <f t="shared" ref="L85:N96" si="243">K85/K$84*100</f>
        <v>6.56084656084656</v>
      </c>
      <c r="M85" s="46">
        <v>1730</v>
      </c>
      <c r="N85" s="49">
        <f t="shared" si="243"/>
        <v>5.0466744457409574</v>
      </c>
      <c r="O85" s="46">
        <v>75</v>
      </c>
      <c r="P85" s="49">
        <f t="shared" ref="P85:P96" si="244">O85/O$84*100</f>
        <v>4.1436464088397784</v>
      </c>
      <c r="Q85" s="49"/>
      <c r="R85" s="15">
        <v>12460</v>
      </c>
      <c r="S85" s="17">
        <f t="shared" ref="S85:S96" si="245">R85/R$84*100</f>
        <v>5.427420233039312</v>
      </c>
      <c r="T85" s="46">
        <v>4075</v>
      </c>
      <c r="U85" s="49">
        <f t="shared" ref="U85:W96" si="246">T85/T$84*100</f>
        <v>5.5048969942586963</v>
      </c>
      <c r="V85" s="46">
        <v>4930</v>
      </c>
      <c r="W85" s="49">
        <f t="shared" si="246"/>
        <v>5.7007400555041627</v>
      </c>
      <c r="X85" s="46">
        <v>3455</v>
      </c>
      <c r="Y85" s="49">
        <f t="shared" ref="Y85:Y96" si="247">X85/X$84*100</f>
        <v>5.0021717098595628</v>
      </c>
      <c r="Z85" s="49"/>
      <c r="AA85" s="15">
        <v>11385</v>
      </c>
      <c r="AB85" s="17">
        <f t="shared" ref="AB85:AB96" si="248">AA85/AA$84*100</f>
        <v>4.195224408578377</v>
      </c>
      <c r="AC85" s="46">
        <v>4935</v>
      </c>
      <c r="AD85" s="49">
        <f t="shared" ref="AD85:AF96" si="249">AC85/AC$84*100</f>
        <v>4.9126474540839187</v>
      </c>
      <c r="AE85" s="46">
        <v>2735</v>
      </c>
      <c r="AF85" s="49">
        <f t="shared" si="249"/>
        <v>3.8147709045261178</v>
      </c>
      <c r="AG85" s="46">
        <v>710</v>
      </c>
      <c r="AH85" s="49">
        <f t="shared" ref="AH85:AJ96" si="250">AG85/AG$84*100</f>
        <v>5.3024645257654965</v>
      </c>
      <c r="AI85" s="46">
        <v>2225</v>
      </c>
      <c r="AJ85" s="49">
        <f t="shared" si="250"/>
        <v>3.0666391013713734</v>
      </c>
      <c r="AK85" s="46">
        <v>780</v>
      </c>
      <c r="AL85" s="49">
        <f t="shared" ref="AL85:AL96" si="251">AK85/AK$84*100</f>
        <v>5.871283402333459</v>
      </c>
      <c r="AM85" s="49"/>
      <c r="AN85" s="15">
        <v>9435</v>
      </c>
      <c r="AO85" s="17">
        <f t="shared" ref="AO85:AO96" si="252">AN85/AN$84*100</f>
        <v>5.7699363992172206</v>
      </c>
      <c r="AP85" s="46">
        <v>4460</v>
      </c>
      <c r="AQ85" s="49">
        <f t="shared" ref="AQ85:AS96" si="253">AP85/AP$84*100</f>
        <v>6.2658050014048889</v>
      </c>
      <c r="AR85" s="46">
        <v>2440</v>
      </c>
      <c r="AS85" s="49">
        <f t="shared" si="253"/>
        <v>4.6361390841725258</v>
      </c>
      <c r="AT85" s="46">
        <v>1475</v>
      </c>
      <c r="AU85" s="49">
        <f t="shared" ref="AU85:AW96" si="254">AT85/AT$84*100</f>
        <v>7.7652013687812573</v>
      </c>
      <c r="AV85" s="46">
        <v>290</v>
      </c>
      <c r="AW85" s="49">
        <f t="shared" si="254"/>
        <v>6.5095398428731759</v>
      </c>
      <c r="AX85" s="46">
        <v>225</v>
      </c>
      <c r="AY85" s="49">
        <f t="shared" ref="AY85:BA96" si="255">AX85/AX$84*100</f>
        <v>7.03125</v>
      </c>
      <c r="AZ85" s="46">
        <v>545</v>
      </c>
      <c r="BA85" s="49">
        <f t="shared" si="255"/>
        <v>4.1730474732006124</v>
      </c>
      <c r="BB85" s="49"/>
      <c r="BC85" s="15">
        <v>5680</v>
      </c>
      <c r="BD85" s="17">
        <f t="shared" ref="BD85:BD96" si="256">BC85/BC$84*100</f>
        <v>4.4082266201008924</v>
      </c>
      <c r="BE85" s="46">
        <v>1960</v>
      </c>
      <c r="BF85" s="49">
        <f t="shared" ref="BF85:BH96" si="257">BE85/BE$84*100</f>
        <v>5.2420433270928051</v>
      </c>
      <c r="BG85" s="46">
        <v>1775</v>
      </c>
      <c r="BH85" s="49">
        <f t="shared" si="257"/>
        <v>3.6526391604074488</v>
      </c>
      <c r="BI85" s="46">
        <v>1945</v>
      </c>
      <c r="BJ85" s="49">
        <f t="shared" ref="BJ85:BJ96" si="258">BI85/BI$84*100</f>
        <v>4.5375014580660213</v>
      </c>
      <c r="BK85" s="49"/>
      <c r="BL85" s="15">
        <v>8895</v>
      </c>
      <c r="BM85" s="17">
        <f t="shared" ref="BM85:BM96" si="259">BL85/BL$84*100</f>
        <v>5.8360397598661553</v>
      </c>
      <c r="BN85" s="46">
        <v>1330</v>
      </c>
      <c r="BO85" s="49">
        <f t="shared" ref="BO85:BQ96" si="260">BN85/BN$84*100</f>
        <v>5.9668012561686856</v>
      </c>
      <c r="BP85" s="46">
        <v>555</v>
      </c>
      <c r="BQ85" s="49">
        <f t="shared" si="260"/>
        <v>5.7993730407523509</v>
      </c>
      <c r="BR85" s="46">
        <v>1955</v>
      </c>
      <c r="BS85" s="49">
        <f t="shared" ref="BS85:BU96" si="261">BR85/BR$84*100</f>
        <v>5.4328192302348199</v>
      </c>
      <c r="BT85" s="46">
        <v>140</v>
      </c>
      <c r="BU85" s="49">
        <f t="shared" si="261"/>
        <v>5.8455114822546967</v>
      </c>
      <c r="BV85" s="46">
        <v>740</v>
      </c>
      <c r="BW85" s="49">
        <f t="shared" ref="BW85:BY96" si="262">BV85/BV$84*100</f>
        <v>6.1769616026711187</v>
      </c>
      <c r="BX85" s="46">
        <v>1435</v>
      </c>
      <c r="BY85" s="49">
        <f t="shared" si="262"/>
        <v>5.5555555555555554</v>
      </c>
      <c r="BZ85" s="46">
        <v>725</v>
      </c>
      <c r="CA85" s="49">
        <f t="shared" ref="CA85:CC96" si="263">BZ85/BZ$84*100</f>
        <v>6.8267419962335225</v>
      </c>
      <c r="CB85" s="46">
        <v>520</v>
      </c>
      <c r="CC85" s="49">
        <f t="shared" si="263"/>
        <v>4.4311887515977846</v>
      </c>
      <c r="CD85" s="46">
        <v>1295</v>
      </c>
      <c r="CE85" s="49">
        <f t="shared" ref="CE85:CG96" si="264">CD85/CD$84*100</f>
        <v>7.0189701897018963</v>
      </c>
      <c r="CF85" s="46">
        <v>165</v>
      </c>
      <c r="CG85" s="49">
        <f t="shared" si="264"/>
        <v>5.6122448979591839</v>
      </c>
      <c r="CH85" s="46">
        <v>35</v>
      </c>
      <c r="CI85" s="49">
        <f t="shared" ref="CI85:CI96" si="265">CH85/CH$84*100</f>
        <v>5.6451612903225801</v>
      </c>
    </row>
    <row r="86" spans="1:87" x14ac:dyDescent="0.25">
      <c r="A86" s="45" t="s">
        <v>71</v>
      </c>
      <c r="B86" s="15">
        <v>69210</v>
      </c>
      <c r="C86" s="17">
        <f t="shared" si="240"/>
        <v>6.3910538174565064</v>
      </c>
      <c r="D86" s="49"/>
      <c r="E86" s="15">
        <v>4515</v>
      </c>
      <c r="F86" s="17">
        <f t="shared" si="241"/>
        <v>3.2911761489958815</v>
      </c>
      <c r="G86" s="46">
        <v>615</v>
      </c>
      <c r="H86" s="49">
        <f t="shared" si="242"/>
        <v>2.9876123390818554</v>
      </c>
      <c r="I86" s="46">
        <v>1255</v>
      </c>
      <c r="J86" s="49">
        <f t="shared" si="242"/>
        <v>3.7733012627781113</v>
      </c>
      <c r="K86" s="46">
        <v>1630</v>
      </c>
      <c r="L86" s="49">
        <f t="shared" si="243"/>
        <v>3.4497354497354498</v>
      </c>
      <c r="M86" s="46">
        <v>945</v>
      </c>
      <c r="N86" s="49">
        <f t="shared" si="243"/>
        <v>2.7567094515752624</v>
      </c>
      <c r="O86" s="46">
        <v>70</v>
      </c>
      <c r="P86" s="49">
        <f t="shared" si="244"/>
        <v>3.867403314917127</v>
      </c>
      <c r="Q86" s="49"/>
      <c r="R86" s="15">
        <v>20900</v>
      </c>
      <c r="S86" s="17">
        <f t="shared" si="245"/>
        <v>9.1037787215506913</v>
      </c>
      <c r="T86" s="46">
        <v>5985</v>
      </c>
      <c r="U86" s="49">
        <f t="shared" si="246"/>
        <v>8.085106382978724</v>
      </c>
      <c r="V86" s="46">
        <v>9485</v>
      </c>
      <c r="W86" s="49">
        <f t="shared" si="246"/>
        <v>10.967853839037927</v>
      </c>
      <c r="X86" s="46">
        <v>5430</v>
      </c>
      <c r="Y86" s="49">
        <f t="shared" si="247"/>
        <v>7.8615896916172003</v>
      </c>
      <c r="Z86" s="49"/>
      <c r="AA86" s="15">
        <v>23215</v>
      </c>
      <c r="AB86" s="17">
        <f t="shared" si="248"/>
        <v>8.5544255287788342</v>
      </c>
      <c r="AC86" s="46">
        <v>5540</v>
      </c>
      <c r="AD86" s="49">
        <f t="shared" si="249"/>
        <v>5.5149071723657359</v>
      </c>
      <c r="AE86" s="46">
        <v>9625</v>
      </c>
      <c r="AF86" s="49">
        <f t="shared" si="249"/>
        <v>13.424925029639445</v>
      </c>
      <c r="AG86" s="46">
        <v>1130</v>
      </c>
      <c r="AH86" s="49">
        <f t="shared" si="250"/>
        <v>8.4391336818521285</v>
      </c>
      <c r="AI86" s="46">
        <v>6065</v>
      </c>
      <c r="AJ86" s="49">
        <f t="shared" si="250"/>
        <v>8.3591757976707335</v>
      </c>
      <c r="AK86" s="46">
        <v>855</v>
      </c>
      <c r="AL86" s="49">
        <f t="shared" si="251"/>
        <v>6.4358298833270595</v>
      </c>
      <c r="AM86" s="49"/>
      <c r="AN86" s="15">
        <v>6685</v>
      </c>
      <c r="AO86" s="17">
        <f t="shared" si="252"/>
        <v>4.0881849315068486</v>
      </c>
      <c r="AP86" s="46">
        <v>3505</v>
      </c>
      <c r="AQ86" s="49">
        <f t="shared" si="253"/>
        <v>4.9241359932565327</v>
      </c>
      <c r="AR86" s="46">
        <v>1635</v>
      </c>
      <c r="AS86" s="49">
        <f t="shared" si="253"/>
        <v>3.106593197795934</v>
      </c>
      <c r="AT86" s="46">
        <v>755</v>
      </c>
      <c r="AU86" s="49">
        <f t="shared" si="254"/>
        <v>3.9747301921558309</v>
      </c>
      <c r="AV86" s="46">
        <v>190</v>
      </c>
      <c r="AW86" s="49">
        <f t="shared" si="254"/>
        <v>4.2648709315375983</v>
      </c>
      <c r="AX86" s="46">
        <v>185</v>
      </c>
      <c r="AY86" s="49">
        <f t="shared" si="255"/>
        <v>5.78125</v>
      </c>
      <c r="AZ86" s="46">
        <v>415</v>
      </c>
      <c r="BA86" s="49">
        <f t="shared" si="255"/>
        <v>3.1776416539050536</v>
      </c>
      <c r="BB86" s="49"/>
      <c r="BC86" s="15">
        <v>8335</v>
      </c>
      <c r="BD86" s="17">
        <f t="shared" si="256"/>
        <v>6.4687621265036865</v>
      </c>
      <c r="BE86" s="46">
        <v>1330</v>
      </c>
      <c r="BF86" s="49">
        <f t="shared" si="257"/>
        <v>3.5571008290986894</v>
      </c>
      <c r="BG86" s="46">
        <v>3960</v>
      </c>
      <c r="BH86" s="49">
        <f t="shared" si="257"/>
        <v>8.1489865212470427</v>
      </c>
      <c r="BI86" s="46">
        <v>3045</v>
      </c>
      <c r="BJ86" s="49">
        <f t="shared" si="258"/>
        <v>7.103697655429837</v>
      </c>
      <c r="BK86" s="49"/>
      <c r="BL86" s="15">
        <v>5545</v>
      </c>
      <c r="BM86" s="17">
        <f t="shared" si="259"/>
        <v>3.6380933635140895</v>
      </c>
      <c r="BN86" s="46">
        <v>905</v>
      </c>
      <c r="BO86" s="49">
        <f t="shared" si="260"/>
        <v>4.0601166442350829</v>
      </c>
      <c r="BP86" s="46">
        <v>335</v>
      </c>
      <c r="BQ86" s="49">
        <f t="shared" si="260"/>
        <v>3.5005224660397074</v>
      </c>
      <c r="BR86" s="46">
        <v>1170</v>
      </c>
      <c r="BS86" s="49">
        <f t="shared" si="261"/>
        <v>3.2513547311379738</v>
      </c>
      <c r="BT86" s="46">
        <v>85</v>
      </c>
      <c r="BU86" s="49">
        <f t="shared" si="261"/>
        <v>3.5490605427974948</v>
      </c>
      <c r="BV86" s="46">
        <v>350</v>
      </c>
      <c r="BW86" s="49">
        <f t="shared" si="262"/>
        <v>2.9215358931552591</v>
      </c>
      <c r="BX86" s="46">
        <v>785</v>
      </c>
      <c r="BY86" s="49">
        <f t="shared" si="262"/>
        <v>3.0391018195896247</v>
      </c>
      <c r="BZ86" s="46">
        <v>555</v>
      </c>
      <c r="CA86" s="49">
        <f t="shared" si="263"/>
        <v>5.2259887005649714</v>
      </c>
      <c r="CB86" s="46">
        <v>325</v>
      </c>
      <c r="CC86" s="49">
        <f t="shared" si="263"/>
        <v>2.7694929697486153</v>
      </c>
      <c r="CD86" s="46">
        <v>865</v>
      </c>
      <c r="CE86" s="49">
        <f t="shared" si="264"/>
        <v>4.6883468834688342</v>
      </c>
      <c r="CF86" s="46">
        <v>135</v>
      </c>
      <c r="CG86" s="49">
        <f t="shared" si="264"/>
        <v>4.591836734693878</v>
      </c>
      <c r="CH86" s="46">
        <v>35</v>
      </c>
      <c r="CI86" s="49">
        <f t="shared" si="265"/>
        <v>5.6451612903225801</v>
      </c>
    </row>
    <row r="87" spans="1:87" x14ac:dyDescent="0.25">
      <c r="A87" s="45" t="s">
        <v>72</v>
      </c>
      <c r="B87" s="15">
        <v>78925</v>
      </c>
      <c r="C87" s="17">
        <f t="shared" si="240"/>
        <v>7.2881653307723564</v>
      </c>
      <c r="D87" s="49"/>
      <c r="E87" s="15">
        <v>6810</v>
      </c>
      <c r="F87" s="17">
        <f t="shared" si="241"/>
        <v>4.9640995735685385</v>
      </c>
      <c r="G87" s="46">
        <v>1035</v>
      </c>
      <c r="H87" s="49">
        <f t="shared" si="242"/>
        <v>5.027932960893855</v>
      </c>
      <c r="I87" s="46">
        <v>1620</v>
      </c>
      <c r="J87" s="49">
        <f t="shared" si="242"/>
        <v>4.8707155742633796</v>
      </c>
      <c r="K87" s="46">
        <v>2340</v>
      </c>
      <c r="L87" s="49">
        <f t="shared" si="243"/>
        <v>4.9523809523809526</v>
      </c>
      <c r="M87" s="46">
        <v>1760</v>
      </c>
      <c r="N87" s="49">
        <f t="shared" si="243"/>
        <v>5.134189031505251</v>
      </c>
      <c r="O87" s="46">
        <v>55</v>
      </c>
      <c r="P87" s="49">
        <f t="shared" si="244"/>
        <v>3.0386740331491713</v>
      </c>
      <c r="Q87" s="49"/>
      <c r="R87" s="15">
        <v>18880</v>
      </c>
      <c r="S87" s="17">
        <f t="shared" si="245"/>
        <v>8.2238919743003382</v>
      </c>
      <c r="T87" s="46">
        <v>5550</v>
      </c>
      <c r="U87" s="49">
        <f t="shared" si="246"/>
        <v>7.4974670719351568</v>
      </c>
      <c r="V87" s="46">
        <v>7560</v>
      </c>
      <c r="W87" s="49">
        <f t="shared" si="246"/>
        <v>8.7419056429232178</v>
      </c>
      <c r="X87" s="46">
        <v>5770</v>
      </c>
      <c r="Y87" s="49">
        <f t="shared" si="247"/>
        <v>8.353843926451427</v>
      </c>
      <c r="Z87" s="49"/>
      <c r="AA87" s="15">
        <v>23530</v>
      </c>
      <c r="AB87" s="17">
        <f t="shared" si="248"/>
        <v>8.6704989313877228</v>
      </c>
      <c r="AC87" s="46">
        <v>8075</v>
      </c>
      <c r="AD87" s="49">
        <f t="shared" si="249"/>
        <v>8.0384251654969887</v>
      </c>
      <c r="AE87" s="46">
        <v>7145</v>
      </c>
      <c r="AF87" s="49">
        <f t="shared" si="249"/>
        <v>9.9658274635609185</v>
      </c>
      <c r="AG87" s="46">
        <v>1620</v>
      </c>
      <c r="AH87" s="49">
        <f t="shared" si="250"/>
        <v>12.098581030619865</v>
      </c>
      <c r="AI87" s="46">
        <v>5255</v>
      </c>
      <c r="AJ87" s="49">
        <f t="shared" si="250"/>
        <v>7.2427813382950861</v>
      </c>
      <c r="AK87" s="46">
        <v>1435</v>
      </c>
      <c r="AL87" s="49">
        <f t="shared" si="251"/>
        <v>10.801656003010915</v>
      </c>
      <c r="AM87" s="49"/>
      <c r="AN87" s="15">
        <v>11110</v>
      </c>
      <c r="AO87" s="17">
        <f t="shared" si="252"/>
        <v>6.7942759295499018</v>
      </c>
      <c r="AP87" s="46">
        <v>5070</v>
      </c>
      <c r="AQ87" s="49">
        <f t="shared" si="253"/>
        <v>7.1227872998033153</v>
      </c>
      <c r="AR87" s="46">
        <v>3175</v>
      </c>
      <c r="AS87" s="49">
        <f t="shared" si="253"/>
        <v>6.0326809804294124</v>
      </c>
      <c r="AT87" s="46">
        <v>1365</v>
      </c>
      <c r="AU87" s="49">
        <f t="shared" si="254"/>
        <v>7.1861016056857077</v>
      </c>
      <c r="AV87" s="46">
        <v>395</v>
      </c>
      <c r="AW87" s="49">
        <f t="shared" si="254"/>
        <v>8.8664421997755323</v>
      </c>
      <c r="AX87" s="46">
        <v>245</v>
      </c>
      <c r="AY87" s="49">
        <f t="shared" si="255"/>
        <v>7.6562500000000009</v>
      </c>
      <c r="AZ87" s="46">
        <v>860</v>
      </c>
      <c r="BA87" s="49">
        <f t="shared" si="255"/>
        <v>6.5849923430321589</v>
      </c>
      <c r="BB87" s="49"/>
      <c r="BC87" s="15">
        <v>9065</v>
      </c>
      <c r="BD87" s="17">
        <f t="shared" si="256"/>
        <v>7.0353123787349636</v>
      </c>
      <c r="BE87" s="46">
        <v>2305</v>
      </c>
      <c r="BF87" s="49">
        <f t="shared" si="257"/>
        <v>6.1647499331372018</v>
      </c>
      <c r="BG87" s="46">
        <v>3415</v>
      </c>
      <c r="BH87" s="49">
        <f t="shared" si="257"/>
        <v>7.0274719621360227</v>
      </c>
      <c r="BI87" s="46">
        <v>3345</v>
      </c>
      <c r="BJ87" s="49">
        <f t="shared" si="258"/>
        <v>7.8035693456199695</v>
      </c>
      <c r="BK87" s="49"/>
      <c r="BL87" s="15">
        <v>9540</v>
      </c>
      <c r="BM87" s="17">
        <f t="shared" si="259"/>
        <v>6.2592264540891644</v>
      </c>
      <c r="BN87" s="46">
        <v>1330</v>
      </c>
      <c r="BO87" s="49">
        <f t="shared" si="260"/>
        <v>5.9668012561686856</v>
      </c>
      <c r="BP87" s="46">
        <v>595</v>
      </c>
      <c r="BQ87" s="49">
        <f t="shared" si="260"/>
        <v>6.2173458725182869</v>
      </c>
      <c r="BR87" s="46">
        <v>2095</v>
      </c>
      <c r="BS87" s="49">
        <f t="shared" si="261"/>
        <v>5.8218702237043214</v>
      </c>
      <c r="BT87" s="46">
        <v>245</v>
      </c>
      <c r="BU87" s="49">
        <f t="shared" si="261"/>
        <v>10.22964509394572</v>
      </c>
      <c r="BV87" s="46">
        <v>830</v>
      </c>
      <c r="BW87" s="49">
        <f t="shared" si="262"/>
        <v>6.9282136894824706</v>
      </c>
      <c r="BX87" s="46">
        <v>1645</v>
      </c>
      <c r="BY87" s="49">
        <f t="shared" si="262"/>
        <v>6.3685636856368566</v>
      </c>
      <c r="BZ87" s="46">
        <v>660</v>
      </c>
      <c r="CA87" s="49">
        <f t="shared" si="263"/>
        <v>6.2146892655367232</v>
      </c>
      <c r="CB87" s="46">
        <v>665</v>
      </c>
      <c r="CC87" s="49">
        <f t="shared" si="263"/>
        <v>5.6668086919471667</v>
      </c>
      <c r="CD87" s="46">
        <v>1265</v>
      </c>
      <c r="CE87" s="49">
        <f t="shared" si="264"/>
        <v>6.8563685636856375</v>
      </c>
      <c r="CF87" s="46">
        <v>150</v>
      </c>
      <c r="CG87" s="49">
        <f t="shared" si="264"/>
        <v>5.1020408163265305</v>
      </c>
      <c r="CH87" s="46">
        <v>60</v>
      </c>
      <c r="CI87" s="49">
        <f t="shared" si="265"/>
        <v>9.67741935483871</v>
      </c>
    </row>
    <row r="88" spans="1:87" x14ac:dyDescent="0.25">
      <c r="A88" s="45" t="s">
        <v>73</v>
      </c>
      <c r="B88" s="15">
        <v>157220</v>
      </c>
      <c r="C88" s="17">
        <f t="shared" si="240"/>
        <v>14.518154618993092</v>
      </c>
      <c r="D88" s="49"/>
      <c r="E88" s="15">
        <v>15220</v>
      </c>
      <c r="F88" s="17">
        <f t="shared" si="241"/>
        <v>11.094507416991654</v>
      </c>
      <c r="G88" s="46">
        <v>2125</v>
      </c>
      <c r="H88" s="49">
        <f t="shared" si="242"/>
        <v>10.323050765120232</v>
      </c>
      <c r="I88" s="46">
        <v>3585</v>
      </c>
      <c r="J88" s="49">
        <f t="shared" si="242"/>
        <v>10.778713168971738</v>
      </c>
      <c r="K88" s="46">
        <v>5075</v>
      </c>
      <c r="L88" s="49">
        <f t="shared" si="243"/>
        <v>10.74074074074074</v>
      </c>
      <c r="M88" s="46">
        <v>4280</v>
      </c>
      <c r="N88" s="49">
        <f t="shared" si="243"/>
        <v>12.485414235705951</v>
      </c>
      <c r="O88" s="46">
        <v>155</v>
      </c>
      <c r="P88" s="49">
        <f t="shared" si="244"/>
        <v>8.5635359116022105</v>
      </c>
      <c r="Q88" s="49"/>
      <c r="R88" s="15">
        <v>33730</v>
      </c>
      <c r="S88" s="17">
        <f t="shared" si="245"/>
        <v>14.692366329086356</v>
      </c>
      <c r="T88" s="46">
        <v>9645</v>
      </c>
      <c r="U88" s="49">
        <f t="shared" si="246"/>
        <v>13.029381965552178</v>
      </c>
      <c r="V88" s="46">
        <v>13725</v>
      </c>
      <c r="W88" s="49">
        <f t="shared" si="246"/>
        <v>15.87072155411656</v>
      </c>
      <c r="X88" s="46">
        <v>10360</v>
      </c>
      <c r="Y88" s="49">
        <f t="shared" si="247"/>
        <v>14.99927609671348</v>
      </c>
      <c r="Z88" s="49"/>
      <c r="AA88" s="15">
        <v>45670</v>
      </c>
      <c r="AB88" s="17">
        <f t="shared" si="248"/>
        <v>16.828800943326698</v>
      </c>
      <c r="AC88" s="46">
        <v>15430</v>
      </c>
      <c r="AD88" s="49">
        <f t="shared" si="249"/>
        <v>15.360111492708178</v>
      </c>
      <c r="AE88" s="46">
        <v>13445</v>
      </c>
      <c r="AF88" s="49">
        <f t="shared" si="249"/>
        <v>18.753051119324919</v>
      </c>
      <c r="AG88" s="46">
        <v>2685</v>
      </c>
      <c r="AH88" s="49">
        <f t="shared" si="250"/>
        <v>20.052277819268109</v>
      </c>
      <c r="AI88" s="46">
        <v>11265</v>
      </c>
      <c r="AJ88" s="49">
        <f t="shared" si="250"/>
        <v>15.526152573909449</v>
      </c>
      <c r="AK88" s="46">
        <v>2845</v>
      </c>
      <c r="AL88" s="49">
        <f t="shared" si="251"/>
        <v>21.415129845690629</v>
      </c>
      <c r="AM88" s="49"/>
      <c r="AN88" s="15">
        <v>23000</v>
      </c>
      <c r="AO88" s="17">
        <f t="shared" si="252"/>
        <v>14.065557729941291</v>
      </c>
      <c r="AP88" s="46">
        <v>9795</v>
      </c>
      <c r="AQ88" s="49">
        <f t="shared" si="253"/>
        <v>13.760887889856702</v>
      </c>
      <c r="AR88" s="46">
        <v>6355</v>
      </c>
      <c r="AS88" s="49">
        <f t="shared" si="253"/>
        <v>12.074862245867376</v>
      </c>
      <c r="AT88" s="46">
        <v>3255</v>
      </c>
      <c r="AU88" s="49">
        <f t="shared" si="254"/>
        <v>17.136088444327456</v>
      </c>
      <c r="AV88" s="46">
        <v>805</v>
      </c>
      <c r="AW88" s="49">
        <f t="shared" si="254"/>
        <v>18.069584736251404</v>
      </c>
      <c r="AX88" s="46">
        <v>615</v>
      </c>
      <c r="AY88" s="49">
        <f t="shared" si="255"/>
        <v>19.21875</v>
      </c>
      <c r="AZ88" s="46">
        <v>2175</v>
      </c>
      <c r="BA88" s="49">
        <f t="shared" si="255"/>
        <v>16.653905053598773</v>
      </c>
      <c r="BB88" s="49"/>
      <c r="BC88" s="15">
        <v>19035</v>
      </c>
      <c r="BD88" s="17">
        <f t="shared" si="256"/>
        <v>14.772991850989522</v>
      </c>
      <c r="BE88" s="46">
        <v>4850</v>
      </c>
      <c r="BF88" s="49">
        <f t="shared" si="257"/>
        <v>12.971382722653116</v>
      </c>
      <c r="BG88" s="46">
        <v>7590</v>
      </c>
      <c r="BH88" s="49">
        <f t="shared" si="257"/>
        <v>15.618890832390164</v>
      </c>
      <c r="BI88" s="46">
        <v>6595</v>
      </c>
      <c r="BJ88" s="49">
        <f t="shared" si="258"/>
        <v>15.385512656013065</v>
      </c>
      <c r="BK88" s="49"/>
      <c r="BL88" s="15">
        <v>20565</v>
      </c>
      <c r="BM88" s="17">
        <f t="shared" si="259"/>
        <v>13.492766459994096</v>
      </c>
      <c r="BN88" s="46">
        <v>2660</v>
      </c>
      <c r="BO88" s="49">
        <f t="shared" si="260"/>
        <v>11.933602512337371</v>
      </c>
      <c r="BP88" s="46">
        <v>1125</v>
      </c>
      <c r="BQ88" s="49">
        <f t="shared" si="260"/>
        <v>11.755485893416928</v>
      </c>
      <c r="BR88" s="46">
        <v>4520</v>
      </c>
      <c r="BS88" s="49">
        <f t="shared" si="261"/>
        <v>12.56078921772961</v>
      </c>
      <c r="BT88" s="46">
        <v>350</v>
      </c>
      <c r="BU88" s="49">
        <f t="shared" si="261"/>
        <v>14.613778705636744</v>
      </c>
      <c r="BV88" s="46">
        <v>1900</v>
      </c>
      <c r="BW88" s="49">
        <f t="shared" si="262"/>
        <v>15.859766277128548</v>
      </c>
      <c r="BX88" s="46">
        <v>3740</v>
      </c>
      <c r="BY88" s="49">
        <f t="shared" si="262"/>
        <v>14.479287650019357</v>
      </c>
      <c r="BZ88" s="46">
        <v>1430</v>
      </c>
      <c r="CA88" s="49">
        <f t="shared" si="263"/>
        <v>13.465160075329566</v>
      </c>
      <c r="CB88" s="46">
        <v>1755</v>
      </c>
      <c r="CC88" s="49">
        <f t="shared" si="263"/>
        <v>14.955262036642521</v>
      </c>
      <c r="CD88" s="46">
        <v>2580</v>
      </c>
      <c r="CE88" s="49">
        <f t="shared" si="264"/>
        <v>13.983739837398373</v>
      </c>
      <c r="CF88" s="46">
        <v>395</v>
      </c>
      <c r="CG88" s="49">
        <f t="shared" si="264"/>
        <v>13.435374149659864</v>
      </c>
      <c r="CH88" s="46">
        <v>110</v>
      </c>
      <c r="CI88" s="49">
        <f t="shared" si="265"/>
        <v>17.741935483870968</v>
      </c>
    </row>
    <row r="89" spans="1:87" x14ac:dyDescent="0.25">
      <c r="A89" s="45" t="s">
        <v>74</v>
      </c>
      <c r="B89" s="15">
        <v>248890</v>
      </c>
      <c r="C89" s="17">
        <f t="shared" si="240"/>
        <v>22.983230524877186</v>
      </c>
      <c r="D89" s="49"/>
      <c r="E89" s="15">
        <v>32620</v>
      </c>
      <c r="F89" s="17">
        <f t="shared" si="241"/>
        <v>23.778109851660169</v>
      </c>
      <c r="G89" s="46">
        <v>5385</v>
      </c>
      <c r="H89" s="49">
        <f t="shared" si="242"/>
        <v>26.159825115375273</v>
      </c>
      <c r="I89" s="46">
        <v>6970</v>
      </c>
      <c r="J89" s="49">
        <f t="shared" si="242"/>
        <v>20.95610342754059</v>
      </c>
      <c r="K89" s="46">
        <v>11395</v>
      </c>
      <c r="L89" s="49">
        <f t="shared" si="243"/>
        <v>24.116402116402117</v>
      </c>
      <c r="M89" s="46">
        <v>8470</v>
      </c>
      <c r="N89" s="49">
        <f t="shared" si="243"/>
        <v>24.708284714119021</v>
      </c>
      <c r="O89" s="46">
        <v>400</v>
      </c>
      <c r="P89" s="49">
        <f t="shared" si="244"/>
        <v>22.099447513812155</v>
      </c>
      <c r="Q89" s="49"/>
      <c r="R89" s="15">
        <v>47320</v>
      </c>
      <c r="S89" s="17">
        <f t="shared" si="245"/>
        <v>20.6120004355875</v>
      </c>
      <c r="T89" s="46">
        <v>16500</v>
      </c>
      <c r="U89" s="49">
        <f t="shared" si="246"/>
        <v>22.289766970618036</v>
      </c>
      <c r="V89" s="46">
        <v>17340</v>
      </c>
      <c r="W89" s="49">
        <f t="shared" si="246"/>
        <v>20.050878815911194</v>
      </c>
      <c r="X89" s="46">
        <v>13480</v>
      </c>
      <c r="Y89" s="49">
        <f t="shared" si="247"/>
        <v>19.516432604604024</v>
      </c>
      <c r="Z89" s="49"/>
      <c r="AA89" s="15">
        <v>57130</v>
      </c>
      <c r="AB89" s="17">
        <f t="shared" si="248"/>
        <v>21.051661876335764</v>
      </c>
      <c r="AC89" s="46">
        <v>20245</v>
      </c>
      <c r="AD89" s="49">
        <f t="shared" si="249"/>
        <v>20.153302473744464</v>
      </c>
      <c r="AE89" s="46">
        <v>13045</v>
      </c>
      <c r="AF89" s="49">
        <f t="shared" si="249"/>
        <v>18.195132157054189</v>
      </c>
      <c r="AG89" s="46">
        <v>2825</v>
      </c>
      <c r="AH89" s="49">
        <f t="shared" si="250"/>
        <v>21.097834204630324</v>
      </c>
      <c r="AI89" s="46">
        <v>17485</v>
      </c>
      <c r="AJ89" s="49">
        <f t="shared" si="250"/>
        <v>24.09895941010268</v>
      </c>
      <c r="AK89" s="46">
        <v>3530</v>
      </c>
      <c r="AL89" s="49">
        <f t="shared" si="251"/>
        <v>26.571321038765529</v>
      </c>
      <c r="AM89" s="49"/>
      <c r="AN89" s="15">
        <v>41325</v>
      </c>
      <c r="AO89" s="17">
        <f t="shared" si="252"/>
        <v>25.272137964774949</v>
      </c>
      <c r="AP89" s="46">
        <v>16885</v>
      </c>
      <c r="AQ89" s="49">
        <f t="shared" si="253"/>
        <v>23.721550997471201</v>
      </c>
      <c r="AR89" s="46">
        <v>14050</v>
      </c>
      <c r="AS89" s="49">
        <f t="shared" si="253"/>
        <v>26.695800874026222</v>
      </c>
      <c r="AT89" s="46">
        <v>4645</v>
      </c>
      <c r="AU89" s="49">
        <f t="shared" si="254"/>
        <v>24.453803632534878</v>
      </c>
      <c r="AV89" s="46">
        <v>1300</v>
      </c>
      <c r="AW89" s="49">
        <f t="shared" si="254"/>
        <v>29.180695847362514</v>
      </c>
      <c r="AX89" s="46">
        <v>675</v>
      </c>
      <c r="AY89" s="49">
        <f t="shared" si="255"/>
        <v>21.09375</v>
      </c>
      <c r="AZ89" s="46">
        <v>3770</v>
      </c>
      <c r="BA89" s="49">
        <f t="shared" si="255"/>
        <v>28.866768759571208</v>
      </c>
      <c r="BB89" s="49"/>
      <c r="BC89" s="15">
        <v>32060</v>
      </c>
      <c r="BD89" s="17">
        <f t="shared" si="256"/>
        <v>24.88164532402018</v>
      </c>
      <c r="BE89" s="46">
        <v>8985</v>
      </c>
      <c r="BF89" s="49">
        <f t="shared" si="257"/>
        <v>24.030489435677989</v>
      </c>
      <c r="BG89" s="46">
        <v>12260</v>
      </c>
      <c r="BH89" s="49">
        <f t="shared" si="257"/>
        <v>25.228933017800188</v>
      </c>
      <c r="BI89" s="46">
        <v>10815</v>
      </c>
      <c r="BJ89" s="49">
        <f t="shared" si="258"/>
        <v>25.230374431354253</v>
      </c>
      <c r="BK89" s="49"/>
      <c r="BL89" s="15">
        <v>38430</v>
      </c>
      <c r="BM89" s="17">
        <f t="shared" si="259"/>
        <v>25.214053734868614</v>
      </c>
      <c r="BN89" s="46">
        <v>5245</v>
      </c>
      <c r="BO89" s="49">
        <f t="shared" si="260"/>
        <v>23.530731269627637</v>
      </c>
      <c r="BP89" s="46">
        <v>2495</v>
      </c>
      <c r="BQ89" s="49">
        <f t="shared" si="260"/>
        <v>26.07105538140021</v>
      </c>
      <c r="BR89" s="46">
        <v>8690</v>
      </c>
      <c r="BS89" s="49">
        <f t="shared" si="261"/>
        <v>24.148950951785466</v>
      </c>
      <c r="BT89" s="46">
        <v>500</v>
      </c>
      <c r="BU89" s="49">
        <f t="shared" si="261"/>
        <v>20.876826722338205</v>
      </c>
      <c r="BV89" s="46">
        <v>3270</v>
      </c>
      <c r="BW89" s="49">
        <f t="shared" si="262"/>
        <v>27.295492487479134</v>
      </c>
      <c r="BX89" s="46">
        <v>6685</v>
      </c>
      <c r="BY89" s="49">
        <f t="shared" si="262"/>
        <v>25.880758807588077</v>
      </c>
      <c r="BZ89" s="46">
        <v>2650</v>
      </c>
      <c r="CA89" s="49">
        <f t="shared" si="263"/>
        <v>24.95291902071563</v>
      </c>
      <c r="CB89" s="46">
        <v>3550</v>
      </c>
      <c r="CC89" s="49">
        <f t="shared" si="263"/>
        <v>30.25138474648487</v>
      </c>
      <c r="CD89" s="46">
        <v>4575</v>
      </c>
      <c r="CE89" s="49">
        <f t="shared" si="264"/>
        <v>24.796747967479675</v>
      </c>
      <c r="CF89" s="46">
        <v>620</v>
      </c>
      <c r="CG89" s="49">
        <f t="shared" si="264"/>
        <v>21.088435374149661</v>
      </c>
      <c r="CH89" s="46">
        <v>150</v>
      </c>
      <c r="CI89" s="49">
        <f t="shared" si="265"/>
        <v>24.193548387096776</v>
      </c>
    </row>
    <row r="90" spans="1:87" x14ac:dyDescent="0.25">
      <c r="A90" s="45" t="s">
        <v>75</v>
      </c>
      <c r="B90" s="15">
        <v>57445</v>
      </c>
      <c r="C90" s="17">
        <f t="shared" si="240"/>
        <v>5.3046393085361796</v>
      </c>
      <c r="D90" s="49"/>
      <c r="E90" s="15">
        <v>5345</v>
      </c>
      <c r="F90" s="17">
        <f t="shared" si="241"/>
        <v>3.8961985639829431</v>
      </c>
      <c r="G90" s="46">
        <v>860</v>
      </c>
      <c r="H90" s="49">
        <f t="shared" si="242"/>
        <v>4.1777993684721881</v>
      </c>
      <c r="I90" s="46">
        <v>1225</v>
      </c>
      <c r="J90" s="49">
        <f t="shared" si="242"/>
        <v>3.683102826217679</v>
      </c>
      <c r="K90" s="46">
        <v>1500</v>
      </c>
      <c r="L90" s="49">
        <f t="shared" si="243"/>
        <v>3.1746031746031744</v>
      </c>
      <c r="M90" s="46">
        <v>1685</v>
      </c>
      <c r="N90" s="49">
        <f t="shared" si="243"/>
        <v>4.9154025670945156</v>
      </c>
      <c r="O90" s="46">
        <v>75</v>
      </c>
      <c r="P90" s="49">
        <f t="shared" si="244"/>
        <v>4.1436464088397784</v>
      </c>
      <c r="Q90" s="49"/>
      <c r="R90" s="15">
        <v>10115</v>
      </c>
      <c r="S90" s="17">
        <f t="shared" si="245"/>
        <v>4.4059675487313514</v>
      </c>
      <c r="T90" s="46">
        <v>2955</v>
      </c>
      <c r="U90" s="49">
        <f t="shared" si="246"/>
        <v>3.9918946301925025</v>
      </c>
      <c r="V90" s="46">
        <v>3635</v>
      </c>
      <c r="W90" s="49">
        <f t="shared" si="246"/>
        <v>4.2032839962997226</v>
      </c>
      <c r="X90" s="46">
        <v>3525</v>
      </c>
      <c r="Y90" s="49">
        <f t="shared" si="247"/>
        <v>5.1035181699724914</v>
      </c>
      <c r="Z90" s="49"/>
      <c r="AA90" s="15">
        <v>16920</v>
      </c>
      <c r="AB90" s="17">
        <f t="shared" si="248"/>
        <v>6.2347999115631225</v>
      </c>
      <c r="AC90" s="46">
        <v>7015</v>
      </c>
      <c r="AD90" s="49">
        <f t="shared" si="249"/>
        <v>6.9832263202428955</v>
      </c>
      <c r="AE90" s="46">
        <v>4400</v>
      </c>
      <c r="AF90" s="49">
        <f t="shared" si="249"/>
        <v>6.1371085849780318</v>
      </c>
      <c r="AG90" s="46">
        <v>710</v>
      </c>
      <c r="AH90" s="49">
        <f t="shared" si="250"/>
        <v>5.3024645257654965</v>
      </c>
      <c r="AI90" s="46">
        <v>4135</v>
      </c>
      <c r="AJ90" s="49">
        <f t="shared" si="250"/>
        <v>5.69912480187444</v>
      </c>
      <c r="AK90" s="46">
        <v>660</v>
      </c>
      <c r="AL90" s="49">
        <f t="shared" si="251"/>
        <v>4.9680090327436952</v>
      </c>
      <c r="AM90" s="49"/>
      <c r="AN90" s="15">
        <v>9350</v>
      </c>
      <c r="AO90" s="17">
        <f t="shared" si="252"/>
        <v>5.7179549902152642</v>
      </c>
      <c r="AP90" s="46">
        <v>3860</v>
      </c>
      <c r="AQ90" s="49">
        <f t="shared" si="253"/>
        <v>5.4228715931441416</v>
      </c>
      <c r="AR90" s="46">
        <v>3280</v>
      </c>
      <c r="AS90" s="49">
        <f t="shared" si="253"/>
        <v>6.2321869656089683</v>
      </c>
      <c r="AT90" s="46">
        <v>955</v>
      </c>
      <c r="AU90" s="49">
        <f t="shared" si="254"/>
        <v>5.0276388523295603</v>
      </c>
      <c r="AV90" s="46">
        <v>270</v>
      </c>
      <c r="AW90" s="49">
        <f t="shared" si="254"/>
        <v>6.0606060606060606</v>
      </c>
      <c r="AX90" s="46">
        <v>240</v>
      </c>
      <c r="AY90" s="49">
        <f t="shared" si="255"/>
        <v>7.5</v>
      </c>
      <c r="AZ90" s="46">
        <v>745</v>
      </c>
      <c r="BA90" s="49">
        <f t="shared" si="255"/>
        <v>5.7044410413476268</v>
      </c>
      <c r="BB90" s="49"/>
      <c r="BC90" s="15">
        <v>5750</v>
      </c>
      <c r="BD90" s="17">
        <f t="shared" si="256"/>
        <v>4.4625533566162199</v>
      </c>
      <c r="BE90" s="46">
        <v>1570</v>
      </c>
      <c r="BF90" s="49">
        <f t="shared" si="257"/>
        <v>4.1989836854774003</v>
      </c>
      <c r="BG90" s="46">
        <v>2205</v>
      </c>
      <c r="BH90" s="49">
        <f t="shared" si="257"/>
        <v>4.5375038584216476</v>
      </c>
      <c r="BI90" s="46">
        <v>1975</v>
      </c>
      <c r="BJ90" s="49">
        <f t="shared" si="258"/>
        <v>4.6074886270850346</v>
      </c>
      <c r="BK90" s="49"/>
      <c r="BL90" s="15">
        <v>9965</v>
      </c>
      <c r="BM90" s="17">
        <f t="shared" si="259"/>
        <v>6.538070399895024</v>
      </c>
      <c r="BN90" s="46">
        <v>965</v>
      </c>
      <c r="BO90" s="49">
        <f t="shared" si="260"/>
        <v>4.329295648272768</v>
      </c>
      <c r="BP90" s="46">
        <v>525</v>
      </c>
      <c r="BQ90" s="49">
        <f t="shared" si="260"/>
        <v>5.4858934169279001</v>
      </c>
      <c r="BR90" s="46">
        <v>2275</v>
      </c>
      <c r="BS90" s="49">
        <f t="shared" si="261"/>
        <v>6.3220786438793946</v>
      </c>
      <c r="BT90" s="46">
        <v>240</v>
      </c>
      <c r="BU90" s="49">
        <f t="shared" si="261"/>
        <v>10.020876826722338</v>
      </c>
      <c r="BV90" s="46">
        <v>1080</v>
      </c>
      <c r="BW90" s="49">
        <f t="shared" si="262"/>
        <v>9.0150250417362265</v>
      </c>
      <c r="BX90" s="46">
        <v>1625</v>
      </c>
      <c r="BY90" s="49">
        <f t="shared" si="262"/>
        <v>6.2911343399148283</v>
      </c>
      <c r="BZ90" s="46">
        <v>675</v>
      </c>
      <c r="CA90" s="49">
        <f t="shared" si="263"/>
        <v>6.3559322033898304</v>
      </c>
      <c r="CB90" s="46">
        <v>920</v>
      </c>
      <c r="CC90" s="49">
        <f t="shared" si="263"/>
        <v>7.839795483596081</v>
      </c>
      <c r="CD90" s="46">
        <v>1300</v>
      </c>
      <c r="CE90" s="49">
        <f t="shared" si="264"/>
        <v>7.0460704607046063</v>
      </c>
      <c r="CF90" s="46">
        <v>310</v>
      </c>
      <c r="CG90" s="49">
        <f t="shared" si="264"/>
        <v>10.544217687074831</v>
      </c>
      <c r="CH90" s="46">
        <v>50</v>
      </c>
      <c r="CI90" s="49">
        <f t="shared" si="265"/>
        <v>8.064516129032258</v>
      </c>
    </row>
    <row r="91" spans="1:87" x14ac:dyDescent="0.25">
      <c r="A91" s="45" t="s">
        <v>76</v>
      </c>
      <c r="B91" s="15">
        <v>65430</v>
      </c>
      <c r="C91" s="17">
        <f t="shared" si="240"/>
        <v>6.0419975621467881</v>
      </c>
      <c r="D91" s="49"/>
      <c r="E91" s="15">
        <v>7290</v>
      </c>
      <c r="F91" s="17">
        <f t="shared" si="241"/>
        <v>5.3139920545249115</v>
      </c>
      <c r="G91" s="46">
        <v>1245</v>
      </c>
      <c r="H91" s="49">
        <f t="shared" si="242"/>
        <v>6.0480932717998543</v>
      </c>
      <c r="I91" s="46">
        <v>1650</v>
      </c>
      <c r="J91" s="49">
        <f t="shared" si="242"/>
        <v>4.9609140108238119</v>
      </c>
      <c r="K91" s="46">
        <v>2210</v>
      </c>
      <c r="L91" s="49">
        <f t="shared" si="243"/>
        <v>4.6772486772486772</v>
      </c>
      <c r="M91" s="46">
        <v>2140</v>
      </c>
      <c r="N91" s="49">
        <f t="shared" si="243"/>
        <v>6.2427071178529756</v>
      </c>
      <c r="O91" s="46">
        <v>45</v>
      </c>
      <c r="P91" s="49">
        <f t="shared" si="244"/>
        <v>2.4861878453038675</v>
      </c>
      <c r="Q91" s="49"/>
      <c r="R91" s="15">
        <v>13805</v>
      </c>
      <c r="S91" s="17">
        <f t="shared" si="245"/>
        <v>6.0132854187084837</v>
      </c>
      <c r="T91" s="46">
        <v>4625</v>
      </c>
      <c r="U91" s="49">
        <f t="shared" si="246"/>
        <v>6.2478892266126307</v>
      </c>
      <c r="V91" s="46">
        <v>4865</v>
      </c>
      <c r="W91" s="49">
        <f t="shared" si="246"/>
        <v>5.6255781683626269</v>
      </c>
      <c r="X91" s="46">
        <v>4315</v>
      </c>
      <c r="Y91" s="49">
        <f t="shared" si="247"/>
        <v>6.2472853626755471</v>
      </c>
      <c r="Z91" s="49"/>
      <c r="AA91" s="15">
        <v>18430</v>
      </c>
      <c r="AB91" s="17">
        <f t="shared" si="248"/>
        <v>6.7912152701009658</v>
      </c>
      <c r="AC91" s="46">
        <v>6745</v>
      </c>
      <c r="AD91" s="49">
        <f t="shared" si="249"/>
        <v>6.7144492558857198</v>
      </c>
      <c r="AE91" s="46">
        <v>4705</v>
      </c>
      <c r="AF91" s="49">
        <f t="shared" si="249"/>
        <v>6.5625217937094638</v>
      </c>
      <c r="AG91" s="46">
        <v>605</v>
      </c>
      <c r="AH91" s="49">
        <f t="shared" si="250"/>
        <v>4.5182972367438383</v>
      </c>
      <c r="AI91" s="46">
        <v>6030</v>
      </c>
      <c r="AJ91" s="49">
        <f t="shared" si="250"/>
        <v>8.3109365309075862</v>
      </c>
      <c r="AK91" s="46">
        <v>345</v>
      </c>
      <c r="AL91" s="49">
        <f t="shared" si="251"/>
        <v>2.5969138125705684</v>
      </c>
      <c r="AM91" s="49"/>
      <c r="AN91" s="15">
        <v>9620</v>
      </c>
      <c r="AO91" s="17">
        <f t="shared" si="252"/>
        <v>5.8830724070450096</v>
      </c>
      <c r="AP91" s="46">
        <v>4090</v>
      </c>
      <c r="AQ91" s="49">
        <f t="shared" si="253"/>
        <v>5.7459960663107612</v>
      </c>
      <c r="AR91" s="46">
        <v>3590</v>
      </c>
      <c r="AS91" s="49">
        <f t="shared" si="253"/>
        <v>6.8212046361390843</v>
      </c>
      <c r="AT91" s="46">
        <v>1000</v>
      </c>
      <c r="AU91" s="49">
        <f t="shared" si="254"/>
        <v>5.2645433008686497</v>
      </c>
      <c r="AV91" s="46">
        <v>145</v>
      </c>
      <c r="AW91" s="49">
        <f t="shared" si="254"/>
        <v>3.2547699214365879</v>
      </c>
      <c r="AX91" s="46">
        <v>140</v>
      </c>
      <c r="AY91" s="49">
        <f t="shared" si="255"/>
        <v>4.375</v>
      </c>
      <c r="AZ91" s="46">
        <v>655</v>
      </c>
      <c r="BA91" s="49">
        <f t="shared" si="255"/>
        <v>5.01531393568147</v>
      </c>
      <c r="BB91" s="49"/>
      <c r="BC91" s="15">
        <v>7790</v>
      </c>
      <c r="BD91" s="17">
        <f t="shared" si="256"/>
        <v>6.0457896779200615</v>
      </c>
      <c r="BE91" s="46">
        <v>2290</v>
      </c>
      <c r="BF91" s="49">
        <f t="shared" si="257"/>
        <v>6.124632254613533</v>
      </c>
      <c r="BG91" s="46">
        <v>2950</v>
      </c>
      <c r="BH91" s="49">
        <f t="shared" si="257"/>
        <v>6.0705833933532256</v>
      </c>
      <c r="BI91" s="46">
        <v>2550</v>
      </c>
      <c r="BJ91" s="49">
        <f t="shared" si="258"/>
        <v>5.9489093666161201</v>
      </c>
      <c r="BK91" s="49"/>
      <c r="BL91" s="15">
        <v>8500</v>
      </c>
      <c r="BM91" s="17">
        <f t="shared" si="259"/>
        <v>5.5768789161171801</v>
      </c>
      <c r="BN91" s="46">
        <v>1330</v>
      </c>
      <c r="BO91" s="49">
        <f t="shared" si="260"/>
        <v>5.9668012561686856</v>
      </c>
      <c r="BP91" s="46">
        <v>465</v>
      </c>
      <c r="BQ91" s="49">
        <f t="shared" si="260"/>
        <v>4.8589341692789967</v>
      </c>
      <c r="BR91" s="46">
        <v>2150</v>
      </c>
      <c r="BS91" s="49">
        <f t="shared" si="261"/>
        <v>5.9747116854244826</v>
      </c>
      <c r="BT91" s="46">
        <v>120</v>
      </c>
      <c r="BU91" s="49">
        <f t="shared" si="261"/>
        <v>5.010438413361169</v>
      </c>
      <c r="BV91" s="46">
        <v>590</v>
      </c>
      <c r="BW91" s="49">
        <f t="shared" si="262"/>
        <v>4.9248747913188646</v>
      </c>
      <c r="BX91" s="46">
        <v>1475</v>
      </c>
      <c r="BY91" s="49">
        <f t="shared" si="262"/>
        <v>5.7104142469996129</v>
      </c>
      <c r="BZ91" s="46">
        <v>600</v>
      </c>
      <c r="CA91" s="49">
        <f t="shared" si="263"/>
        <v>5.6497175141242941</v>
      </c>
      <c r="CB91" s="46">
        <v>675</v>
      </c>
      <c r="CC91" s="49">
        <f t="shared" si="263"/>
        <v>5.7520238602471245</v>
      </c>
      <c r="CD91" s="46">
        <v>975</v>
      </c>
      <c r="CE91" s="49">
        <f t="shared" si="264"/>
        <v>5.2845528455284558</v>
      </c>
      <c r="CF91" s="46">
        <v>100</v>
      </c>
      <c r="CG91" s="49">
        <f t="shared" si="264"/>
        <v>3.4013605442176873</v>
      </c>
      <c r="CH91" s="46">
        <v>20</v>
      </c>
      <c r="CI91" s="49">
        <f t="shared" si="265"/>
        <v>3.225806451612903</v>
      </c>
    </row>
    <row r="92" spans="1:87" x14ac:dyDescent="0.25">
      <c r="A92" s="45" t="s">
        <v>77</v>
      </c>
      <c r="B92" s="15">
        <v>173380</v>
      </c>
      <c r="C92" s="17">
        <f t="shared" si="240"/>
        <v>16.01041628190448</v>
      </c>
      <c r="D92" s="49"/>
      <c r="E92" s="15">
        <v>25965</v>
      </c>
      <c r="F92" s="17">
        <f t="shared" si="241"/>
        <v>18.926996391733791</v>
      </c>
      <c r="G92" s="46">
        <v>3495</v>
      </c>
      <c r="H92" s="49">
        <f t="shared" si="242"/>
        <v>16.978382317221278</v>
      </c>
      <c r="I92" s="46">
        <v>6245</v>
      </c>
      <c r="J92" s="49">
        <f t="shared" si="242"/>
        <v>18.776307877330126</v>
      </c>
      <c r="K92" s="46">
        <v>9450</v>
      </c>
      <c r="L92" s="49">
        <f t="shared" si="243"/>
        <v>20</v>
      </c>
      <c r="M92" s="46">
        <v>6340</v>
      </c>
      <c r="N92" s="49">
        <f t="shared" si="243"/>
        <v>18.494749124854142</v>
      </c>
      <c r="O92" s="46">
        <v>435</v>
      </c>
      <c r="P92" s="49">
        <f t="shared" si="244"/>
        <v>24.033149171270718</v>
      </c>
      <c r="Q92" s="49"/>
      <c r="R92" s="15">
        <v>34750</v>
      </c>
      <c r="S92" s="17">
        <f t="shared" si="245"/>
        <v>15.136665577697919</v>
      </c>
      <c r="T92" s="46">
        <v>11735</v>
      </c>
      <c r="U92" s="49">
        <f t="shared" si="246"/>
        <v>15.852752448497128</v>
      </c>
      <c r="V92" s="46">
        <v>12005</v>
      </c>
      <c r="W92" s="49">
        <f t="shared" si="246"/>
        <v>13.881822386679001</v>
      </c>
      <c r="X92" s="46">
        <v>11010</v>
      </c>
      <c r="Y92" s="49">
        <f t="shared" si="247"/>
        <v>15.940350369190675</v>
      </c>
      <c r="Z92" s="49"/>
      <c r="AA92" s="15">
        <v>38600</v>
      </c>
      <c r="AB92" s="17">
        <f t="shared" si="248"/>
        <v>14.223597906993884</v>
      </c>
      <c r="AC92" s="46">
        <v>15940</v>
      </c>
      <c r="AD92" s="49">
        <f t="shared" si="249"/>
        <v>15.867801503160619</v>
      </c>
      <c r="AE92" s="46">
        <v>8915</v>
      </c>
      <c r="AF92" s="49">
        <f t="shared" si="249"/>
        <v>12.434618871608899</v>
      </c>
      <c r="AG92" s="46">
        <v>1260</v>
      </c>
      <c r="AH92" s="49">
        <f t="shared" si="250"/>
        <v>9.4100074682598951</v>
      </c>
      <c r="AI92" s="46">
        <v>11365</v>
      </c>
      <c r="AJ92" s="49">
        <f t="shared" si="250"/>
        <v>15.663979050375577</v>
      </c>
      <c r="AK92" s="46">
        <v>1120</v>
      </c>
      <c r="AL92" s="49">
        <f t="shared" si="251"/>
        <v>8.4305607828377873</v>
      </c>
      <c r="AM92" s="49"/>
      <c r="AN92" s="15">
        <v>26030</v>
      </c>
      <c r="AO92" s="17">
        <f t="shared" si="252"/>
        <v>15.918542074363993</v>
      </c>
      <c r="AP92" s="46">
        <v>11475</v>
      </c>
      <c r="AQ92" s="49">
        <f t="shared" si="253"/>
        <v>16.121101432986794</v>
      </c>
      <c r="AR92" s="46">
        <v>9695</v>
      </c>
      <c r="AS92" s="49">
        <f t="shared" si="253"/>
        <v>18.421052631578945</v>
      </c>
      <c r="AT92" s="46">
        <v>2460</v>
      </c>
      <c r="AU92" s="49">
        <f t="shared" si="254"/>
        <v>12.950776520136879</v>
      </c>
      <c r="AV92" s="46">
        <v>350</v>
      </c>
      <c r="AW92" s="49">
        <f t="shared" si="254"/>
        <v>7.8563411896745237</v>
      </c>
      <c r="AX92" s="46">
        <v>455</v>
      </c>
      <c r="AY92" s="49">
        <f t="shared" si="255"/>
        <v>14.21875</v>
      </c>
      <c r="AZ92" s="46">
        <v>1595</v>
      </c>
      <c r="BA92" s="49">
        <f t="shared" si="255"/>
        <v>12.212863705972435</v>
      </c>
      <c r="BB92" s="49"/>
      <c r="BC92" s="15">
        <v>21210</v>
      </c>
      <c r="BD92" s="17">
        <f t="shared" si="256"/>
        <v>16.461001164144353</v>
      </c>
      <c r="BE92" s="46">
        <v>7065</v>
      </c>
      <c r="BF92" s="49">
        <f t="shared" si="257"/>
        <v>18.895426584648302</v>
      </c>
      <c r="BG92" s="46">
        <v>7570</v>
      </c>
      <c r="BH92" s="49">
        <f t="shared" si="257"/>
        <v>15.577734334808108</v>
      </c>
      <c r="BI92" s="46">
        <v>6575</v>
      </c>
      <c r="BJ92" s="49">
        <f t="shared" si="258"/>
        <v>15.338854543333721</v>
      </c>
      <c r="BK92" s="49"/>
      <c r="BL92" s="15">
        <v>26820</v>
      </c>
      <c r="BM92" s="17">
        <f t="shared" si="259"/>
        <v>17.596693238854442</v>
      </c>
      <c r="BN92" s="46">
        <v>4260</v>
      </c>
      <c r="BO92" s="49">
        <f t="shared" si="260"/>
        <v>19.111709286675641</v>
      </c>
      <c r="BP92" s="46">
        <v>1825</v>
      </c>
      <c r="BQ92" s="49">
        <f t="shared" si="260"/>
        <v>19.070010449320794</v>
      </c>
      <c r="BR92" s="46">
        <v>7150</v>
      </c>
      <c r="BS92" s="49">
        <f t="shared" si="261"/>
        <v>19.869390023620952</v>
      </c>
      <c r="BT92" s="46">
        <v>330</v>
      </c>
      <c r="BU92" s="49">
        <f t="shared" si="261"/>
        <v>13.778705636743215</v>
      </c>
      <c r="BV92" s="46">
        <v>1705</v>
      </c>
      <c r="BW92" s="49">
        <f t="shared" si="262"/>
        <v>14.232053422370615</v>
      </c>
      <c r="BX92" s="46">
        <v>4430</v>
      </c>
      <c r="BY92" s="49">
        <f t="shared" si="262"/>
        <v>17.150600077429345</v>
      </c>
      <c r="BZ92" s="46">
        <v>1720</v>
      </c>
      <c r="CA92" s="49">
        <f t="shared" si="263"/>
        <v>16.195856873822976</v>
      </c>
      <c r="CB92" s="46">
        <v>1850</v>
      </c>
      <c r="CC92" s="49">
        <f t="shared" si="263"/>
        <v>15.764806135492119</v>
      </c>
      <c r="CD92" s="46">
        <v>2965</v>
      </c>
      <c r="CE92" s="49">
        <f t="shared" si="264"/>
        <v>16.070460704607044</v>
      </c>
      <c r="CF92" s="46">
        <v>510</v>
      </c>
      <c r="CG92" s="49">
        <f t="shared" si="264"/>
        <v>17.346938775510203</v>
      </c>
      <c r="CH92" s="46">
        <v>75</v>
      </c>
      <c r="CI92" s="49">
        <f t="shared" si="265"/>
        <v>12.096774193548388</v>
      </c>
    </row>
    <row r="93" spans="1:87" x14ac:dyDescent="0.25">
      <c r="A93" s="45" t="s">
        <v>78</v>
      </c>
      <c r="B93" s="15">
        <v>11680</v>
      </c>
      <c r="C93" s="17">
        <f t="shared" si="240"/>
        <v>1.0785653603220922</v>
      </c>
      <c r="D93" s="49"/>
      <c r="E93" s="15">
        <v>1420</v>
      </c>
      <c r="F93" s="17">
        <f t="shared" si="241"/>
        <v>1.0350985894959361</v>
      </c>
      <c r="G93" s="46">
        <v>240</v>
      </c>
      <c r="H93" s="49">
        <f t="shared" si="242"/>
        <v>1.1658974981782853</v>
      </c>
      <c r="I93" s="46">
        <v>325</v>
      </c>
      <c r="J93" s="49">
        <f t="shared" si="242"/>
        <v>0.97714972940469036</v>
      </c>
      <c r="K93" s="46">
        <v>460</v>
      </c>
      <c r="L93" s="49">
        <f t="shared" si="243"/>
        <v>0.9735449735449736</v>
      </c>
      <c r="M93" s="46">
        <v>365</v>
      </c>
      <c r="N93" s="49">
        <f t="shared" si="243"/>
        <v>1.0647607934655776</v>
      </c>
      <c r="O93" s="46">
        <v>30</v>
      </c>
      <c r="P93" s="49">
        <f t="shared" si="244"/>
        <v>1.6574585635359116</v>
      </c>
      <c r="Q93" s="49"/>
      <c r="R93" s="15">
        <v>2745</v>
      </c>
      <c r="S93" s="17">
        <f t="shared" si="245"/>
        <v>1.195687683763476</v>
      </c>
      <c r="T93" s="46">
        <v>900</v>
      </c>
      <c r="U93" s="49">
        <f t="shared" si="246"/>
        <v>1.21580547112462</v>
      </c>
      <c r="V93" s="46">
        <v>1080</v>
      </c>
      <c r="W93" s="49">
        <f t="shared" si="246"/>
        <v>1.2488436632747455</v>
      </c>
      <c r="X93" s="46">
        <v>765</v>
      </c>
      <c r="Y93" s="49">
        <f t="shared" si="247"/>
        <v>1.1075720283770087</v>
      </c>
      <c r="Z93" s="49"/>
      <c r="AA93" s="15">
        <v>2570</v>
      </c>
      <c r="AB93" s="17">
        <f t="shared" si="248"/>
        <v>0.9470115704915617</v>
      </c>
      <c r="AC93" s="46">
        <v>980</v>
      </c>
      <c r="AD93" s="49">
        <f t="shared" si="249"/>
        <v>0.97556119655567175</v>
      </c>
      <c r="AE93" s="46">
        <v>850</v>
      </c>
      <c r="AF93" s="49">
        <f t="shared" si="249"/>
        <v>1.1855777948253015</v>
      </c>
      <c r="AG93" s="46">
        <v>95</v>
      </c>
      <c r="AH93" s="49">
        <f t="shared" si="250"/>
        <v>0.70948469006721437</v>
      </c>
      <c r="AI93" s="46">
        <v>575</v>
      </c>
      <c r="AJ93" s="49">
        <f t="shared" si="250"/>
        <v>0.79250223968024258</v>
      </c>
      <c r="AK93" s="46">
        <v>70</v>
      </c>
      <c r="AL93" s="49">
        <f t="shared" si="251"/>
        <v>0.52691004892736171</v>
      </c>
      <c r="AM93" s="49"/>
      <c r="AN93" s="15">
        <v>1480</v>
      </c>
      <c r="AO93" s="17">
        <f t="shared" si="252"/>
        <v>0.90508806262230912</v>
      </c>
      <c r="AP93" s="46">
        <v>795</v>
      </c>
      <c r="AQ93" s="49">
        <f t="shared" si="253"/>
        <v>1.1168867659454902</v>
      </c>
      <c r="AR93" s="46">
        <v>430</v>
      </c>
      <c r="AS93" s="49">
        <f t="shared" si="253"/>
        <v>0.81702451073532212</v>
      </c>
      <c r="AT93" s="46">
        <v>120</v>
      </c>
      <c r="AU93" s="49">
        <f t="shared" si="254"/>
        <v>0.63174519610423796</v>
      </c>
      <c r="AV93" s="46">
        <v>25</v>
      </c>
      <c r="AW93" s="49">
        <f t="shared" si="254"/>
        <v>0.5611672278338945</v>
      </c>
      <c r="AX93" s="46">
        <v>35</v>
      </c>
      <c r="AY93" s="49">
        <f t="shared" si="255"/>
        <v>1.09375</v>
      </c>
      <c r="AZ93" s="46">
        <v>75</v>
      </c>
      <c r="BA93" s="49">
        <f t="shared" si="255"/>
        <v>0.57427258805513015</v>
      </c>
      <c r="BB93" s="49"/>
      <c r="BC93" s="15">
        <v>1435</v>
      </c>
      <c r="BD93" s="17">
        <f t="shared" si="256"/>
        <v>1.113698098564222</v>
      </c>
      <c r="BE93" s="46">
        <v>365</v>
      </c>
      <c r="BF93" s="49">
        <f t="shared" si="257"/>
        <v>0.97619684407595619</v>
      </c>
      <c r="BG93" s="46">
        <v>585</v>
      </c>
      <c r="BH93" s="49">
        <f t="shared" si="257"/>
        <v>1.2038275542751311</v>
      </c>
      <c r="BI93" s="46">
        <v>485</v>
      </c>
      <c r="BJ93" s="49">
        <f t="shared" si="258"/>
        <v>1.1314592324740465</v>
      </c>
      <c r="BK93" s="49"/>
      <c r="BL93" s="15">
        <v>2025</v>
      </c>
      <c r="BM93" s="17">
        <f t="shared" si="259"/>
        <v>1.328609388839681</v>
      </c>
      <c r="BN93" s="46">
        <v>300</v>
      </c>
      <c r="BO93" s="49">
        <f t="shared" si="260"/>
        <v>1.3458950201884252</v>
      </c>
      <c r="BP93" s="46">
        <v>145</v>
      </c>
      <c r="BQ93" s="49">
        <f t="shared" si="260"/>
        <v>1.5151515151515151</v>
      </c>
      <c r="BR93" s="46">
        <v>410</v>
      </c>
      <c r="BS93" s="49">
        <f t="shared" si="261"/>
        <v>1.1393636237321105</v>
      </c>
      <c r="BT93" s="46">
        <v>40</v>
      </c>
      <c r="BU93" s="49">
        <f t="shared" si="261"/>
        <v>1.6701461377870561</v>
      </c>
      <c r="BV93" s="46">
        <v>150</v>
      </c>
      <c r="BW93" s="49">
        <f t="shared" si="262"/>
        <v>1.2520868113522539</v>
      </c>
      <c r="BX93" s="46">
        <v>220</v>
      </c>
      <c r="BY93" s="49">
        <f t="shared" si="262"/>
        <v>0.85172280294231517</v>
      </c>
      <c r="BZ93" s="46">
        <v>150</v>
      </c>
      <c r="CA93" s="49">
        <f t="shared" si="263"/>
        <v>1.4124293785310735</v>
      </c>
      <c r="CB93" s="46">
        <v>185</v>
      </c>
      <c r="CC93" s="49">
        <f t="shared" si="263"/>
        <v>1.5764806135492118</v>
      </c>
      <c r="CD93" s="46">
        <v>230</v>
      </c>
      <c r="CE93" s="49">
        <f t="shared" si="264"/>
        <v>1.2466124661246614</v>
      </c>
      <c r="CF93" s="46">
        <v>185</v>
      </c>
      <c r="CG93" s="49">
        <f t="shared" si="264"/>
        <v>6.2925170068027212</v>
      </c>
      <c r="CH93" s="46">
        <v>10</v>
      </c>
      <c r="CI93" s="49">
        <f t="shared" si="265"/>
        <v>1.6129032258064515</v>
      </c>
    </row>
    <row r="94" spans="1:87" x14ac:dyDescent="0.25">
      <c r="A94" s="45" t="s">
        <v>79</v>
      </c>
      <c r="B94" s="15">
        <v>122295</v>
      </c>
      <c r="C94" s="17">
        <f t="shared" si="240"/>
        <v>11.293077974365604</v>
      </c>
      <c r="D94" s="49"/>
      <c r="E94" s="15">
        <v>20220</v>
      </c>
      <c r="F94" s="17">
        <f t="shared" si="241"/>
        <v>14.739220760287203</v>
      </c>
      <c r="G94" s="46">
        <v>3025</v>
      </c>
      <c r="H94" s="49">
        <f t="shared" si="242"/>
        <v>14.695166383288802</v>
      </c>
      <c r="I94" s="46">
        <v>5910</v>
      </c>
      <c r="J94" s="49">
        <f t="shared" si="242"/>
        <v>17.769092002405294</v>
      </c>
      <c r="K94" s="46">
        <v>6605</v>
      </c>
      <c r="L94" s="49">
        <f t="shared" si="243"/>
        <v>13.97883597883598</v>
      </c>
      <c r="M94" s="46">
        <v>4445</v>
      </c>
      <c r="N94" s="49">
        <f t="shared" si="243"/>
        <v>12.966744457409568</v>
      </c>
      <c r="O94" s="46">
        <v>235</v>
      </c>
      <c r="P94" s="49">
        <f t="shared" si="244"/>
        <v>12.983425414364641</v>
      </c>
      <c r="Q94" s="49"/>
      <c r="R94" s="15">
        <v>24145</v>
      </c>
      <c r="S94" s="17">
        <f t="shared" si="245"/>
        <v>10.517260154633561</v>
      </c>
      <c r="T94" s="46">
        <v>8040</v>
      </c>
      <c r="U94" s="49">
        <f t="shared" si="246"/>
        <v>10.861195542046605</v>
      </c>
      <c r="V94" s="46">
        <v>8440</v>
      </c>
      <c r="W94" s="49">
        <f t="shared" si="246"/>
        <v>9.7594819611470864</v>
      </c>
      <c r="X94" s="46">
        <v>7665</v>
      </c>
      <c r="Y94" s="49">
        <f t="shared" si="247"/>
        <v>11.097437382365715</v>
      </c>
      <c r="Z94" s="49"/>
      <c r="AA94" s="15">
        <v>27405</v>
      </c>
      <c r="AB94" s="17">
        <f t="shared" si="248"/>
        <v>10.098386026973248</v>
      </c>
      <c r="AC94" s="46">
        <v>12825</v>
      </c>
      <c r="AD94" s="49">
        <f t="shared" si="249"/>
        <v>12.766910556965804</v>
      </c>
      <c r="AE94" s="46">
        <v>5170</v>
      </c>
      <c r="AF94" s="49">
        <f t="shared" si="249"/>
        <v>7.2111025873491874</v>
      </c>
      <c r="AG94" s="46">
        <v>1495</v>
      </c>
      <c r="AH94" s="49">
        <f t="shared" si="250"/>
        <v>11.165048543689322</v>
      </c>
      <c r="AI94" s="46">
        <v>6425</v>
      </c>
      <c r="AJ94" s="49">
        <f t="shared" si="250"/>
        <v>8.8553511129487976</v>
      </c>
      <c r="AK94" s="46">
        <v>1490</v>
      </c>
      <c r="AL94" s="49">
        <f t="shared" si="251"/>
        <v>11.215656755739555</v>
      </c>
      <c r="AM94" s="49"/>
      <c r="AN94" s="15">
        <v>20360</v>
      </c>
      <c r="AO94" s="17">
        <f t="shared" si="252"/>
        <v>12.451076320939334</v>
      </c>
      <c r="AP94" s="46">
        <v>8540</v>
      </c>
      <c r="AQ94" s="49">
        <f t="shared" si="253"/>
        <v>11.99775217757797</v>
      </c>
      <c r="AR94" s="46">
        <v>6375</v>
      </c>
      <c r="AS94" s="49">
        <f t="shared" si="253"/>
        <v>12.112863385901578</v>
      </c>
      <c r="AT94" s="46">
        <v>2450</v>
      </c>
      <c r="AU94" s="49">
        <f t="shared" si="254"/>
        <v>12.898131087128192</v>
      </c>
      <c r="AV94" s="46">
        <v>615</v>
      </c>
      <c r="AW94" s="49">
        <f t="shared" si="254"/>
        <v>13.804713804713806</v>
      </c>
      <c r="AX94" s="46">
        <v>340</v>
      </c>
      <c r="AY94" s="49">
        <f t="shared" si="255"/>
        <v>10.625</v>
      </c>
      <c r="AZ94" s="46">
        <v>2040</v>
      </c>
      <c r="BA94" s="49">
        <f t="shared" si="255"/>
        <v>15.620214395099541</v>
      </c>
      <c r="BB94" s="49"/>
      <c r="BC94" s="15">
        <v>13535</v>
      </c>
      <c r="BD94" s="17">
        <f t="shared" si="256"/>
        <v>10.504462553356616</v>
      </c>
      <c r="BE94" s="46">
        <v>4840</v>
      </c>
      <c r="BF94" s="49">
        <f t="shared" si="257"/>
        <v>12.944637603637336</v>
      </c>
      <c r="BG94" s="46">
        <v>4665</v>
      </c>
      <c r="BH94" s="49">
        <f t="shared" si="257"/>
        <v>9.599753061014507</v>
      </c>
      <c r="BI94" s="46">
        <v>4030</v>
      </c>
      <c r="BJ94" s="49">
        <f t="shared" si="258"/>
        <v>9.4016097048874379</v>
      </c>
      <c r="BK94" s="49"/>
      <c r="BL94" s="15">
        <v>16605</v>
      </c>
      <c r="BM94" s="17">
        <f t="shared" si="259"/>
        <v>10.894596988485384</v>
      </c>
      <c r="BN94" s="46">
        <v>2720</v>
      </c>
      <c r="BO94" s="49">
        <f t="shared" si="260"/>
        <v>12.202781516375056</v>
      </c>
      <c r="BP94" s="46">
        <v>1060</v>
      </c>
      <c r="BQ94" s="49">
        <f t="shared" si="260"/>
        <v>11.076280041797283</v>
      </c>
      <c r="BR94" s="46">
        <v>4200</v>
      </c>
      <c r="BS94" s="49">
        <f t="shared" si="261"/>
        <v>11.671529804085036</v>
      </c>
      <c r="BT94" s="46">
        <v>285</v>
      </c>
      <c r="BU94" s="49">
        <f t="shared" si="261"/>
        <v>11.899791231732777</v>
      </c>
      <c r="BV94" s="46">
        <v>1140</v>
      </c>
      <c r="BW94" s="49">
        <f t="shared" si="262"/>
        <v>9.5158597662771278</v>
      </c>
      <c r="BX94" s="46">
        <v>3025</v>
      </c>
      <c r="BY94" s="49">
        <f t="shared" si="262"/>
        <v>11.711188540456833</v>
      </c>
      <c r="BZ94" s="46">
        <v>1055</v>
      </c>
      <c r="CA94" s="49">
        <f t="shared" si="263"/>
        <v>9.9340866290018823</v>
      </c>
      <c r="CB94" s="46">
        <v>960</v>
      </c>
      <c r="CC94" s="49">
        <f t="shared" si="263"/>
        <v>8.1806561567959104</v>
      </c>
      <c r="CD94" s="46">
        <v>1830</v>
      </c>
      <c r="CE94" s="49">
        <f t="shared" si="264"/>
        <v>9.9186991869918693</v>
      </c>
      <c r="CF94" s="46">
        <v>270</v>
      </c>
      <c r="CG94" s="49">
        <f t="shared" si="264"/>
        <v>9.183673469387756</v>
      </c>
      <c r="CH94" s="46">
        <v>60</v>
      </c>
      <c r="CI94" s="49">
        <f t="shared" si="265"/>
        <v>9.67741935483871</v>
      </c>
    </row>
    <row r="95" spans="1:87" x14ac:dyDescent="0.25">
      <c r="A95" s="45" t="s">
        <v>80</v>
      </c>
      <c r="B95" s="15">
        <v>42225</v>
      </c>
      <c r="C95" s="17">
        <f t="shared" si="240"/>
        <v>3.8991799948287964</v>
      </c>
      <c r="D95" s="49"/>
      <c r="E95" s="15">
        <v>9560</v>
      </c>
      <c r="F95" s="17">
        <f t="shared" si="241"/>
        <v>6.9686919123810904</v>
      </c>
      <c r="G95" s="46">
        <v>1125</v>
      </c>
      <c r="H95" s="49">
        <f t="shared" si="242"/>
        <v>5.4651445227107116</v>
      </c>
      <c r="I95" s="46">
        <v>2625</v>
      </c>
      <c r="J95" s="49">
        <f t="shared" si="242"/>
        <v>7.8923631990378826</v>
      </c>
      <c r="K95" s="46">
        <v>3480</v>
      </c>
      <c r="L95" s="49">
        <f t="shared" si="243"/>
        <v>7.3650793650793647</v>
      </c>
      <c r="M95" s="46">
        <v>2105</v>
      </c>
      <c r="N95" s="49">
        <f t="shared" si="243"/>
        <v>6.1406067677946323</v>
      </c>
      <c r="O95" s="46">
        <v>225</v>
      </c>
      <c r="P95" s="49">
        <f t="shared" si="244"/>
        <v>12.430939226519337</v>
      </c>
      <c r="Q95" s="49"/>
      <c r="R95" s="15">
        <v>10660</v>
      </c>
      <c r="S95" s="17">
        <f t="shared" si="245"/>
        <v>4.6433627354894913</v>
      </c>
      <c r="T95" s="46">
        <v>4005</v>
      </c>
      <c r="U95" s="49">
        <f t="shared" si="246"/>
        <v>5.410334346504559</v>
      </c>
      <c r="V95" s="46">
        <v>3380</v>
      </c>
      <c r="W95" s="49">
        <f t="shared" si="246"/>
        <v>3.9084181313598516</v>
      </c>
      <c r="X95" s="46">
        <v>3275</v>
      </c>
      <c r="Y95" s="49">
        <f t="shared" si="247"/>
        <v>4.741566526712031</v>
      </c>
      <c r="Z95" s="49"/>
      <c r="AA95" s="15">
        <v>6515</v>
      </c>
      <c r="AB95" s="17">
        <f t="shared" si="248"/>
        <v>2.4006927555457294</v>
      </c>
      <c r="AC95" s="46">
        <v>2730</v>
      </c>
      <c r="AD95" s="49">
        <f t="shared" si="249"/>
        <v>2.7176347618336569</v>
      </c>
      <c r="AE95" s="46">
        <v>1655</v>
      </c>
      <c r="AF95" s="49">
        <f t="shared" si="249"/>
        <v>2.308389706395146</v>
      </c>
      <c r="AG95" s="46">
        <v>235</v>
      </c>
      <c r="AH95" s="49">
        <f t="shared" si="250"/>
        <v>1.755041075429425</v>
      </c>
      <c r="AI95" s="46">
        <v>1735</v>
      </c>
      <c r="AJ95" s="49">
        <f t="shared" si="250"/>
        <v>2.3912893666873405</v>
      </c>
      <c r="AK95" s="46">
        <v>160</v>
      </c>
      <c r="AL95" s="49">
        <f t="shared" si="251"/>
        <v>1.2043658261196839</v>
      </c>
      <c r="AM95" s="49"/>
      <c r="AN95" s="15">
        <v>5085</v>
      </c>
      <c r="AO95" s="17">
        <f t="shared" si="252"/>
        <v>3.1097113502935421</v>
      </c>
      <c r="AP95" s="46">
        <v>2700</v>
      </c>
      <c r="AQ95" s="49">
        <f t="shared" si="253"/>
        <v>3.7932003371733636</v>
      </c>
      <c r="AR95" s="46">
        <v>1590</v>
      </c>
      <c r="AS95" s="49">
        <f t="shared" si="253"/>
        <v>3.0210906327189817</v>
      </c>
      <c r="AT95" s="46">
        <v>505</v>
      </c>
      <c r="AU95" s="49">
        <f t="shared" si="254"/>
        <v>2.6585943669386682</v>
      </c>
      <c r="AV95" s="46">
        <v>70</v>
      </c>
      <c r="AW95" s="49">
        <f t="shared" si="254"/>
        <v>1.5712682379349048</v>
      </c>
      <c r="AX95" s="46">
        <v>40</v>
      </c>
      <c r="AY95" s="49">
        <f t="shared" si="255"/>
        <v>1.25</v>
      </c>
      <c r="AZ95" s="46">
        <v>180</v>
      </c>
      <c r="BA95" s="49">
        <f t="shared" si="255"/>
        <v>1.3782542113323124</v>
      </c>
      <c r="BB95" s="49"/>
      <c r="BC95" s="15">
        <v>4910</v>
      </c>
      <c r="BD95" s="17">
        <f t="shared" si="256"/>
        <v>3.810632518432286</v>
      </c>
      <c r="BE95" s="46">
        <v>1820</v>
      </c>
      <c r="BF95" s="49">
        <f t="shared" si="257"/>
        <v>4.8676116608718907</v>
      </c>
      <c r="BG95" s="46">
        <v>1595</v>
      </c>
      <c r="BH95" s="49">
        <f t="shared" si="257"/>
        <v>3.2822306821689478</v>
      </c>
      <c r="BI95" s="46">
        <v>1495</v>
      </c>
      <c r="BJ95" s="49">
        <f t="shared" si="258"/>
        <v>3.4876939227808235</v>
      </c>
      <c r="BK95" s="49"/>
      <c r="BL95" s="15">
        <v>5490</v>
      </c>
      <c r="BM95" s="17">
        <f t="shared" si="259"/>
        <v>3.6020076764098019</v>
      </c>
      <c r="BN95" s="46">
        <v>1230</v>
      </c>
      <c r="BO95" s="49">
        <f t="shared" si="260"/>
        <v>5.5181695827725443</v>
      </c>
      <c r="BP95" s="46">
        <v>460</v>
      </c>
      <c r="BQ95" s="49">
        <f t="shared" si="260"/>
        <v>4.8066875653082546</v>
      </c>
      <c r="BR95" s="46">
        <v>1345</v>
      </c>
      <c r="BS95" s="49">
        <f t="shared" si="261"/>
        <v>3.7376684729748506</v>
      </c>
      <c r="BT95" s="46">
        <v>40</v>
      </c>
      <c r="BU95" s="49">
        <f t="shared" si="261"/>
        <v>1.6701461377870561</v>
      </c>
      <c r="BV95" s="46">
        <v>225</v>
      </c>
      <c r="BW95" s="49">
        <f t="shared" si="262"/>
        <v>1.8781302170283807</v>
      </c>
      <c r="BX95" s="46">
        <v>745</v>
      </c>
      <c r="BY95" s="49">
        <f t="shared" si="262"/>
        <v>2.8842431281455672</v>
      </c>
      <c r="BZ95" s="46">
        <v>415</v>
      </c>
      <c r="CA95" s="49">
        <f t="shared" si="263"/>
        <v>3.9077212806026362</v>
      </c>
      <c r="CB95" s="46">
        <v>340</v>
      </c>
      <c r="CC95" s="49">
        <f t="shared" si="263"/>
        <v>2.8973157221985515</v>
      </c>
      <c r="CD95" s="46">
        <v>565</v>
      </c>
      <c r="CE95" s="49">
        <f t="shared" si="264"/>
        <v>3.0623306233062331</v>
      </c>
      <c r="CF95" s="46">
        <v>100</v>
      </c>
      <c r="CG95" s="49">
        <f t="shared" si="264"/>
        <v>3.4013605442176873</v>
      </c>
      <c r="CH95" s="46">
        <v>25</v>
      </c>
      <c r="CI95" s="49">
        <f t="shared" si="265"/>
        <v>4.032258064516129</v>
      </c>
    </row>
    <row r="96" spans="1:87" x14ac:dyDescent="0.25">
      <c r="A96" s="45" t="s">
        <v>81</v>
      </c>
      <c r="B96" s="15">
        <v>180</v>
      </c>
      <c r="C96" s="17">
        <f t="shared" si="240"/>
        <v>1.6621726443319912E-2</v>
      </c>
      <c r="D96" s="49"/>
      <c r="E96" s="15">
        <v>10</v>
      </c>
      <c r="F96" s="17">
        <f t="shared" si="241"/>
        <v>7.2894266865910998E-3</v>
      </c>
      <c r="G96" s="46">
        <v>0</v>
      </c>
      <c r="H96" s="49">
        <f t="shared" si="242"/>
        <v>0</v>
      </c>
      <c r="I96" s="46">
        <v>0</v>
      </c>
      <c r="J96" s="49">
        <f t="shared" si="242"/>
        <v>0</v>
      </c>
      <c r="K96" s="46">
        <v>0</v>
      </c>
      <c r="L96" s="49">
        <f t="shared" si="243"/>
        <v>0</v>
      </c>
      <c r="M96" s="46">
        <v>10</v>
      </c>
      <c r="N96" s="49">
        <f t="shared" si="243"/>
        <v>2.9171528588098013E-2</v>
      </c>
      <c r="O96" s="46">
        <v>0</v>
      </c>
      <c r="P96" s="49">
        <f t="shared" si="244"/>
        <v>0</v>
      </c>
      <c r="Q96" s="49"/>
      <c r="R96" s="15">
        <v>75</v>
      </c>
      <c r="S96" s="17">
        <f t="shared" si="245"/>
        <v>3.2669062397909177E-2</v>
      </c>
      <c r="T96" s="46">
        <v>20</v>
      </c>
      <c r="U96" s="49">
        <f t="shared" si="246"/>
        <v>2.7017899358324892E-2</v>
      </c>
      <c r="V96" s="46">
        <v>30</v>
      </c>
      <c r="W96" s="49">
        <f t="shared" si="246"/>
        <v>3.4690101757631819E-2</v>
      </c>
      <c r="X96" s="46">
        <v>25</v>
      </c>
      <c r="Y96" s="49">
        <f t="shared" si="247"/>
        <v>3.6195164326046039E-2</v>
      </c>
      <c r="Z96" s="49"/>
      <c r="AA96" s="15">
        <v>10</v>
      </c>
      <c r="AB96" s="17">
        <f t="shared" si="248"/>
        <v>3.6848699240916794E-3</v>
      </c>
      <c r="AC96" s="46">
        <v>0</v>
      </c>
      <c r="AD96" s="49">
        <f t="shared" si="249"/>
        <v>0</v>
      </c>
      <c r="AE96" s="46">
        <v>10</v>
      </c>
      <c r="AF96" s="49">
        <f t="shared" si="249"/>
        <v>1.3947974056768253E-2</v>
      </c>
      <c r="AG96" s="46">
        <v>0</v>
      </c>
      <c r="AH96" s="49">
        <f t="shared" si="250"/>
        <v>0</v>
      </c>
      <c r="AI96" s="46">
        <v>0</v>
      </c>
      <c r="AJ96" s="49">
        <f t="shared" si="250"/>
        <v>0</v>
      </c>
      <c r="AK96" s="46">
        <v>0</v>
      </c>
      <c r="AL96" s="49">
        <f t="shared" si="251"/>
        <v>0</v>
      </c>
      <c r="AM96" s="49"/>
      <c r="AN96" s="15">
        <v>10</v>
      </c>
      <c r="AO96" s="17">
        <f t="shared" si="252"/>
        <v>6.1154598825831699E-3</v>
      </c>
      <c r="AP96" s="46">
        <v>10</v>
      </c>
      <c r="AQ96" s="49">
        <f t="shared" si="253"/>
        <v>1.4048890137679125E-2</v>
      </c>
      <c r="AR96" s="46">
        <v>0</v>
      </c>
      <c r="AS96" s="49">
        <f t="shared" si="253"/>
        <v>0</v>
      </c>
      <c r="AT96" s="46">
        <v>0</v>
      </c>
      <c r="AU96" s="49">
        <f t="shared" si="254"/>
        <v>0</v>
      </c>
      <c r="AV96" s="46">
        <v>0</v>
      </c>
      <c r="AW96" s="49">
        <f t="shared" si="254"/>
        <v>0</v>
      </c>
      <c r="AX96" s="46">
        <v>0</v>
      </c>
      <c r="AY96" s="49">
        <f t="shared" si="255"/>
        <v>0</v>
      </c>
      <c r="AZ96" s="46">
        <v>0</v>
      </c>
      <c r="BA96" s="49">
        <f t="shared" si="255"/>
        <v>0</v>
      </c>
      <c r="BB96" s="49"/>
      <c r="BC96" s="15">
        <v>20</v>
      </c>
      <c r="BD96" s="17">
        <f t="shared" si="256"/>
        <v>1.5521924718665115E-2</v>
      </c>
      <c r="BE96" s="46">
        <v>10</v>
      </c>
      <c r="BF96" s="49">
        <f t="shared" si="257"/>
        <v>2.6745119015779618E-2</v>
      </c>
      <c r="BG96" s="46">
        <v>10</v>
      </c>
      <c r="BH96" s="49">
        <f t="shared" si="257"/>
        <v>2.0578248791027882E-2</v>
      </c>
      <c r="BI96" s="46">
        <v>0</v>
      </c>
      <c r="BJ96" s="49">
        <f t="shared" si="258"/>
        <v>0</v>
      </c>
      <c r="BK96" s="49"/>
      <c r="BL96" s="15">
        <v>20</v>
      </c>
      <c r="BM96" s="17">
        <f t="shared" si="259"/>
        <v>1.3122068037922777E-2</v>
      </c>
      <c r="BN96" s="46">
        <v>10</v>
      </c>
      <c r="BO96" s="49">
        <f t="shared" si="260"/>
        <v>4.4863167339614173E-2</v>
      </c>
      <c r="BP96" s="46">
        <v>0</v>
      </c>
      <c r="BQ96" s="49">
        <f t="shared" si="260"/>
        <v>0</v>
      </c>
      <c r="BR96" s="46">
        <v>10</v>
      </c>
      <c r="BS96" s="49">
        <f t="shared" si="261"/>
        <v>2.7789356676392943E-2</v>
      </c>
      <c r="BT96" s="46">
        <v>0</v>
      </c>
      <c r="BU96" s="49">
        <f t="shared" si="261"/>
        <v>0</v>
      </c>
      <c r="BV96" s="46">
        <v>0</v>
      </c>
      <c r="BW96" s="49">
        <f t="shared" si="262"/>
        <v>0</v>
      </c>
      <c r="BX96" s="46">
        <v>0</v>
      </c>
      <c r="BY96" s="49">
        <f t="shared" si="262"/>
        <v>0</v>
      </c>
      <c r="BZ96" s="46">
        <v>0</v>
      </c>
      <c r="CA96" s="49">
        <f t="shared" si="263"/>
        <v>0</v>
      </c>
      <c r="CB96" s="46">
        <v>0</v>
      </c>
      <c r="CC96" s="49">
        <f t="shared" si="263"/>
        <v>0</v>
      </c>
      <c r="CD96" s="46">
        <v>0</v>
      </c>
      <c r="CE96" s="49">
        <f t="shared" si="264"/>
        <v>0</v>
      </c>
      <c r="CF96" s="46">
        <v>0</v>
      </c>
      <c r="CG96" s="49">
        <f t="shared" si="264"/>
        <v>0</v>
      </c>
      <c r="CH96" s="46">
        <v>0</v>
      </c>
      <c r="CI96" s="49">
        <f t="shared" si="265"/>
        <v>0</v>
      </c>
    </row>
    <row r="99" spans="1:87" s="27" customFormat="1" x14ac:dyDescent="0.25">
      <c r="A99" s="52" t="s">
        <v>82</v>
      </c>
      <c r="B99" s="13">
        <v>1650135</v>
      </c>
      <c r="C99" s="14">
        <f>B99/B99*100</f>
        <v>100</v>
      </c>
      <c r="D99" s="28"/>
      <c r="E99" s="13">
        <v>256815</v>
      </c>
      <c r="F99" s="14">
        <f>E99/E99*100</f>
        <v>100</v>
      </c>
      <c r="G99" s="43">
        <v>34560</v>
      </c>
      <c r="H99" s="44">
        <f>G99/G99*100</f>
        <v>100</v>
      </c>
      <c r="I99" s="43">
        <v>68550</v>
      </c>
      <c r="J99" s="44">
        <f>I99/I99*100</f>
        <v>100</v>
      </c>
      <c r="K99" s="43">
        <v>88070</v>
      </c>
      <c r="L99" s="44">
        <f>K99/K99*100</f>
        <v>100</v>
      </c>
      <c r="M99" s="43">
        <v>62085</v>
      </c>
      <c r="N99" s="44">
        <f>M99/M99*100</f>
        <v>100</v>
      </c>
      <c r="O99" s="43">
        <v>3550</v>
      </c>
      <c r="P99" s="44">
        <f>O99/O99*100</f>
        <v>100</v>
      </c>
      <c r="Q99" s="28"/>
      <c r="R99" s="13">
        <v>356300</v>
      </c>
      <c r="S99" s="14">
        <f>R99/R99*100</f>
        <v>100</v>
      </c>
      <c r="T99" s="43">
        <v>116520</v>
      </c>
      <c r="U99" s="44">
        <f>T99/T99*100</f>
        <v>100</v>
      </c>
      <c r="V99" s="43">
        <v>119290</v>
      </c>
      <c r="W99" s="44">
        <f>V99/V99*100</f>
        <v>100</v>
      </c>
      <c r="X99" s="43">
        <v>120490</v>
      </c>
      <c r="Y99" s="44">
        <f>X99/X99*100</f>
        <v>100</v>
      </c>
      <c r="Z99" s="28"/>
      <c r="AA99" s="13">
        <v>363255</v>
      </c>
      <c r="AB99" s="14">
        <f>AA99/AA99*100</f>
        <v>100</v>
      </c>
      <c r="AC99" s="43">
        <v>141830</v>
      </c>
      <c r="AD99" s="44">
        <f>AC99/AC99*100</f>
        <v>100</v>
      </c>
      <c r="AE99" s="43">
        <v>92075</v>
      </c>
      <c r="AF99" s="44">
        <f>AE99/AE99*100</f>
        <v>100</v>
      </c>
      <c r="AG99" s="43">
        <v>18040</v>
      </c>
      <c r="AH99" s="44">
        <f>AG99/AG99*100</f>
        <v>100</v>
      </c>
      <c r="AI99" s="43">
        <v>94860</v>
      </c>
      <c r="AJ99" s="44">
        <f>AI99/AI99*100</f>
        <v>100</v>
      </c>
      <c r="AK99" s="43">
        <v>16450</v>
      </c>
      <c r="AL99" s="44">
        <f>AK99/AK99*100</f>
        <v>100</v>
      </c>
      <c r="AM99" s="28"/>
      <c r="AN99" s="13">
        <v>243215</v>
      </c>
      <c r="AO99" s="14">
        <f>AN99/AN99*100</f>
        <v>100</v>
      </c>
      <c r="AP99" s="43">
        <v>108120</v>
      </c>
      <c r="AQ99" s="44">
        <f>AP99/AP99*100</f>
        <v>100</v>
      </c>
      <c r="AR99" s="43">
        <v>81150</v>
      </c>
      <c r="AS99" s="44">
        <f>AR99/AR99*100</f>
        <v>100</v>
      </c>
      <c r="AT99" s="43">
        <v>27710</v>
      </c>
      <c r="AU99" s="44">
        <f>AT99/AT99*100</f>
        <v>100</v>
      </c>
      <c r="AV99" s="43">
        <v>5645</v>
      </c>
      <c r="AW99" s="44">
        <f>AV99/AV99*100</f>
        <v>100</v>
      </c>
      <c r="AX99" s="43">
        <v>4155</v>
      </c>
      <c r="AY99" s="44">
        <f>AX99/AX99*100</f>
        <v>100</v>
      </c>
      <c r="AZ99" s="43">
        <v>16435</v>
      </c>
      <c r="BA99" s="44">
        <f>AZ99/AZ99*100</f>
        <v>100</v>
      </c>
      <c r="BB99" s="28"/>
      <c r="BC99" s="13">
        <v>198055</v>
      </c>
      <c r="BD99" s="14">
        <f>BC99/BC99*100</f>
        <v>100</v>
      </c>
      <c r="BE99" s="43">
        <v>67280</v>
      </c>
      <c r="BF99" s="44">
        <f>BE99/BE99*100</f>
        <v>100</v>
      </c>
      <c r="BG99" s="43">
        <v>71735</v>
      </c>
      <c r="BH99" s="44">
        <f>BG99/BG99*100</f>
        <v>100</v>
      </c>
      <c r="BI99" s="43">
        <v>59040</v>
      </c>
      <c r="BJ99" s="44">
        <f>BI99/BI99*100</f>
        <v>100</v>
      </c>
      <c r="BK99" s="28"/>
      <c r="BL99" s="13">
        <v>232480</v>
      </c>
      <c r="BM99" s="14">
        <f>BL99/BL99*100</f>
        <v>100</v>
      </c>
      <c r="BN99" s="43">
        <v>36925</v>
      </c>
      <c r="BO99" s="44">
        <f>BN99/BN99*100</f>
        <v>100</v>
      </c>
      <c r="BP99" s="43">
        <v>15075</v>
      </c>
      <c r="BQ99" s="44">
        <f>BP99/BP99*100</f>
        <v>100</v>
      </c>
      <c r="BR99" s="43">
        <v>57595</v>
      </c>
      <c r="BS99" s="44">
        <f>BR99/BR99*100</f>
        <v>100</v>
      </c>
      <c r="BT99" s="43">
        <v>3155</v>
      </c>
      <c r="BU99" s="44">
        <f>BT99/BT99*100</f>
        <v>100</v>
      </c>
      <c r="BV99" s="43">
        <v>15570</v>
      </c>
      <c r="BW99" s="44">
        <f>BV99/BV99*100</f>
        <v>100</v>
      </c>
      <c r="BX99" s="43">
        <v>40045</v>
      </c>
      <c r="BY99" s="44">
        <f>BX99/BX99*100</f>
        <v>100</v>
      </c>
      <c r="BZ99" s="43">
        <v>16375</v>
      </c>
      <c r="CA99" s="44">
        <f>BZ99/BZ99*100</f>
        <v>100</v>
      </c>
      <c r="CB99" s="43">
        <v>16170</v>
      </c>
      <c r="CC99" s="44">
        <f>CB99/CB99*100</f>
        <v>100</v>
      </c>
      <c r="CD99" s="43">
        <v>26675</v>
      </c>
      <c r="CE99" s="44">
        <f>CD99/CD99*100</f>
        <v>100</v>
      </c>
      <c r="CF99" s="43">
        <v>4085</v>
      </c>
      <c r="CG99" s="44">
        <f>CF99/CF99*100</f>
        <v>100</v>
      </c>
      <c r="CH99" s="43">
        <v>810</v>
      </c>
      <c r="CI99" s="44">
        <f>CH99/CH99*100</f>
        <v>100</v>
      </c>
    </row>
    <row r="100" spans="1:87" x14ac:dyDescent="0.25">
      <c r="A100" s="45" t="s">
        <v>83</v>
      </c>
      <c r="B100" s="15">
        <v>1081640</v>
      </c>
      <c r="C100" s="17" t="s">
        <v>11</v>
      </c>
      <c r="D100" s="49"/>
      <c r="E100" s="15">
        <v>156840</v>
      </c>
      <c r="F100" s="17" t="s">
        <v>11</v>
      </c>
      <c r="G100" s="46">
        <v>20840</v>
      </c>
      <c r="H100" s="49" t="s">
        <v>11</v>
      </c>
      <c r="I100" s="46">
        <v>40985</v>
      </c>
      <c r="J100" s="49" t="s">
        <v>11</v>
      </c>
      <c r="K100" s="46">
        <v>55480</v>
      </c>
      <c r="L100" s="49" t="s">
        <v>11</v>
      </c>
      <c r="M100" s="46">
        <v>37240</v>
      </c>
      <c r="N100" s="49" t="s">
        <v>11</v>
      </c>
      <c r="O100" s="46">
        <v>2295</v>
      </c>
      <c r="P100" s="49" t="s">
        <v>11</v>
      </c>
      <c r="Q100" s="49"/>
      <c r="R100" s="15">
        <v>241185</v>
      </c>
      <c r="S100" s="17" t="s">
        <v>11</v>
      </c>
      <c r="T100" s="46">
        <v>78150</v>
      </c>
      <c r="U100" s="49" t="s">
        <v>11</v>
      </c>
      <c r="V100" s="46">
        <v>83880</v>
      </c>
      <c r="W100" s="49" t="s">
        <v>11</v>
      </c>
      <c r="X100" s="46">
        <v>79155</v>
      </c>
      <c r="Y100" s="49" t="s">
        <v>11</v>
      </c>
      <c r="Z100" s="49"/>
      <c r="AA100" s="15">
        <v>248130</v>
      </c>
      <c r="AB100" s="17" t="s">
        <v>11</v>
      </c>
      <c r="AC100" s="46">
        <v>94005</v>
      </c>
      <c r="AD100" s="49" t="s">
        <v>11</v>
      </c>
      <c r="AE100" s="46">
        <v>68230</v>
      </c>
      <c r="AF100" s="49" t="s">
        <v>11</v>
      </c>
      <c r="AG100" s="46">
        <v>11840</v>
      </c>
      <c r="AH100" s="49" t="s">
        <v>11</v>
      </c>
      <c r="AI100" s="46">
        <v>64650</v>
      </c>
      <c r="AJ100" s="49" t="s">
        <v>11</v>
      </c>
      <c r="AK100" s="46">
        <v>9405</v>
      </c>
      <c r="AL100" s="49" t="s">
        <v>11</v>
      </c>
      <c r="AM100" s="49"/>
      <c r="AN100" s="15">
        <v>153850</v>
      </c>
      <c r="AO100" s="17" t="s">
        <v>11</v>
      </c>
      <c r="AP100" s="46">
        <v>69630</v>
      </c>
      <c r="AQ100" s="49" t="s">
        <v>11</v>
      </c>
      <c r="AR100" s="46">
        <v>51410</v>
      </c>
      <c r="AS100" s="49" t="s">
        <v>11</v>
      </c>
      <c r="AT100" s="46">
        <v>15980</v>
      </c>
      <c r="AU100" s="49" t="s">
        <v>11</v>
      </c>
      <c r="AV100" s="46">
        <v>3735</v>
      </c>
      <c r="AW100" s="49" t="s">
        <v>11</v>
      </c>
      <c r="AX100" s="46">
        <v>2880</v>
      </c>
      <c r="AY100" s="49" t="s">
        <v>11</v>
      </c>
      <c r="AZ100" s="46">
        <v>10215</v>
      </c>
      <c r="BA100" s="49" t="s">
        <v>11</v>
      </c>
      <c r="BB100" s="49"/>
      <c r="BC100" s="15">
        <v>131515</v>
      </c>
      <c r="BD100" s="17" t="s">
        <v>11</v>
      </c>
      <c r="BE100" s="46">
        <v>42015</v>
      </c>
      <c r="BF100" s="49" t="s">
        <v>11</v>
      </c>
      <c r="BG100" s="46">
        <v>49285</v>
      </c>
      <c r="BH100" s="49" t="s">
        <v>11</v>
      </c>
      <c r="BI100" s="46">
        <v>40215</v>
      </c>
      <c r="BJ100" s="49" t="s">
        <v>11</v>
      </c>
      <c r="BK100" s="49"/>
      <c r="BL100" s="15">
        <v>150110</v>
      </c>
      <c r="BM100" s="17" t="s">
        <v>11</v>
      </c>
      <c r="BN100" s="46">
        <v>24340</v>
      </c>
      <c r="BO100" s="49" t="s">
        <v>11</v>
      </c>
      <c r="BP100" s="46">
        <v>10215</v>
      </c>
      <c r="BQ100" s="49" t="s">
        <v>11</v>
      </c>
      <c r="BR100" s="46">
        <v>37555</v>
      </c>
      <c r="BS100" s="49" t="s">
        <v>11</v>
      </c>
      <c r="BT100" s="46">
        <v>1880</v>
      </c>
      <c r="BU100" s="49" t="s">
        <v>11</v>
      </c>
      <c r="BV100" s="46">
        <v>9920</v>
      </c>
      <c r="BW100" s="49" t="s">
        <v>11</v>
      </c>
      <c r="BX100" s="46">
        <v>25500</v>
      </c>
      <c r="BY100" s="49" t="s">
        <v>11</v>
      </c>
      <c r="BZ100" s="46">
        <v>10930</v>
      </c>
      <c r="CA100" s="49" t="s">
        <v>11</v>
      </c>
      <c r="CB100" s="46">
        <v>10175</v>
      </c>
      <c r="CC100" s="49" t="s">
        <v>11</v>
      </c>
      <c r="CD100" s="46">
        <v>16325</v>
      </c>
      <c r="CE100" s="49" t="s">
        <v>11</v>
      </c>
      <c r="CF100" s="46">
        <v>2785</v>
      </c>
      <c r="CG100" s="49" t="s">
        <v>11</v>
      </c>
      <c r="CH100" s="46">
        <v>485</v>
      </c>
      <c r="CI100" s="49" t="s">
        <v>11</v>
      </c>
    </row>
    <row r="101" spans="1:87" x14ac:dyDescent="0.25">
      <c r="A101" s="47" t="s">
        <v>84</v>
      </c>
      <c r="B101" s="15">
        <v>971245</v>
      </c>
      <c r="C101" s="17" t="s">
        <v>11</v>
      </c>
      <c r="D101" s="49"/>
      <c r="E101" s="15">
        <v>141500</v>
      </c>
      <c r="F101" s="17" t="s">
        <v>11</v>
      </c>
      <c r="G101" s="46">
        <v>18880</v>
      </c>
      <c r="H101" s="49" t="s">
        <v>11</v>
      </c>
      <c r="I101" s="46">
        <v>36280</v>
      </c>
      <c r="J101" s="49" t="s">
        <v>11</v>
      </c>
      <c r="K101" s="46">
        <v>51090</v>
      </c>
      <c r="L101" s="49" t="s">
        <v>11</v>
      </c>
      <c r="M101" s="46">
        <v>33160</v>
      </c>
      <c r="N101" s="49" t="s">
        <v>11</v>
      </c>
      <c r="O101" s="46">
        <v>2090</v>
      </c>
      <c r="P101" s="49" t="s">
        <v>11</v>
      </c>
      <c r="Q101" s="49"/>
      <c r="R101" s="15">
        <v>217700</v>
      </c>
      <c r="S101" s="17" t="s">
        <v>11</v>
      </c>
      <c r="T101" s="46">
        <v>70795</v>
      </c>
      <c r="U101" s="49" t="s">
        <v>11</v>
      </c>
      <c r="V101" s="46">
        <v>76890</v>
      </c>
      <c r="W101" s="49" t="s">
        <v>11</v>
      </c>
      <c r="X101" s="46">
        <v>70015</v>
      </c>
      <c r="Y101" s="49" t="s">
        <v>11</v>
      </c>
      <c r="Z101" s="49"/>
      <c r="AA101" s="15">
        <v>219880</v>
      </c>
      <c r="AB101" s="17" t="s">
        <v>11</v>
      </c>
      <c r="AC101" s="46">
        <v>82920</v>
      </c>
      <c r="AD101" s="49" t="s">
        <v>11</v>
      </c>
      <c r="AE101" s="46">
        <v>60545</v>
      </c>
      <c r="AF101" s="49" t="s">
        <v>11</v>
      </c>
      <c r="AG101" s="46">
        <v>10730</v>
      </c>
      <c r="AH101" s="49" t="s">
        <v>11</v>
      </c>
      <c r="AI101" s="46">
        <v>57005</v>
      </c>
      <c r="AJ101" s="49" t="s">
        <v>11</v>
      </c>
      <c r="AK101" s="46">
        <v>8680</v>
      </c>
      <c r="AL101" s="49" t="s">
        <v>11</v>
      </c>
      <c r="AM101" s="49"/>
      <c r="AN101" s="15">
        <v>137620</v>
      </c>
      <c r="AO101" s="17" t="s">
        <v>11</v>
      </c>
      <c r="AP101" s="46">
        <v>62590</v>
      </c>
      <c r="AQ101" s="49" t="s">
        <v>11</v>
      </c>
      <c r="AR101" s="46">
        <v>45490</v>
      </c>
      <c r="AS101" s="49" t="s">
        <v>11</v>
      </c>
      <c r="AT101" s="46">
        <v>14110</v>
      </c>
      <c r="AU101" s="49" t="s">
        <v>11</v>
      </c>
      <c r="AV101" s="46">
        <v>3395</v>
      </c>
      <c r="AW101" s="49" t="s">
        <v>11</v>
      </c>
      <c r="AX101" s="46">
        <v>2625</v>
      </c>
      <c r="AY101" s="49" t="s">
        <v>11</v>
      </c>
      <c r="AZ101" s="46">
        <v>9410</v>
      </c>
      <c r="BA101" s="49" t="s">
        <v>11</v>
      </c>
      <c r="BB101" s="49"/>
      <c r="BC101" s="15">
        <v>118155</v>
      </c>
      <c r="BD101" s="17" t="s">
        <v>11</v>
      </c>
      <c r="BE101" s="46">
        <v>37380</v>
      </c>
      <c r="BF101" s="49" t="s">
        <v>11</v>
      </c>
      <c r="BG101" s="46">
        <v>44375</v>
      </c>
      <c r="BH101" s="49" t="s">
        <v>11</v>
      </c>
      <c r="BI101" s="46">
        <v>36400</v>
      </c>
      <c r="BJ101" s="49" t="s">
        <v>11</v>
      </c>
      <c r="BK101" s="49"/>
      <c r="BL101" s="15">
        <v>136365</v>
      </c>
      <c r="BM101" s="17" t="s">
        <v>11</v>
      </c>
      <c r="BN101" s="46">
        <v>22185</v>
      </c>
      <c r="BO101" s="49" t="s">
        <v>11</v>
      </c>
      <c r="BP101" s="46">
        <v>9435</v>
      </c>
      <c r="BQ101" s="49" t="s">
        <v>11</v>
      </c>
      <c r="BR101" s="46">
        <v>33750</v>
      </c>
      <c r="BS101" s="49" t="s">
        <v>11</v>
      </c>
      <c r="BT101" s="46">
        <v>1710</v>
      </c>
      <c r="BU101" s="49" t="s">
        <v>11</v>
      </c>
      <c r="BV101" s="46">
        <v>9200</v>
      </c>
      <c r="BW101" s="49" t="s">
        <v>11</v>
      </c>
      <c r="BX101" s="46">
        <v>23000</v>
      </c>
      <c r="BY101" s="49" t="s">
        <v>11</v>
      </c>
      <c r="BZ101" s="46">
        <v>9810</v>
      </c>
      <c r="CA101" s="49" t="s">
        <v>11</v>
      </c>
      <c r="CB101" s="46">
        <v>9360</v>
      </c>
      <c r="CC101" s="49" t="s">
        <v>11</v>
      </c>
      <c r="CD101" s="46">
        <v>14965</v>
      </c>
      <c r="CE101" s="49" t="s">
        <v>11</v>
      </c>
      <c r="CF101" s="46">
        <v>2520</v>
      </c>
      <c r="CG101" s="49" t="s">
        <v>11</v>
      </c>
      <c r="CH101" s="46">
        <v>430</v>
      </c>
      <c r="CI101" s="49" t="s">
        <v>11</v>
      </c>
    </row>
    <row r="102" spans="1:87" x14ac:dyDescent="0.25">
      <c r="A102" s="47" t="s">
        <v>85</v>
      </c>
      <c r="B102" s="15">
        <v>110395</v>
      </c>
      <c r="C102" s="17" t="s">
        <v>11</v>
      </c>
      <c r="D102" s="49"/>
      <c r="E102" s="15">
        <v>15330</v>
      </c>
      <c r="F102" s="17" t="s">
        <v>11</v>
      </c>
      <c r="G102" s="46">
        <v>1960</v>
      </c>
      <c r="H102" s="49" t="s">
        <v>11</v>
      </c>
      <c r="I102" s="46">
        <v>4705</v>
      </c>
      <c r="J102" s="49" t="s">
        <v>11</v>
      </c>
      <c r="K102" s="46">
        <v>4390</v>
      </c>
      <c r="L102" s="49" t="s">
        <v>11</v>
      </c>
      <c r="M102" s="46">
        <v>4075</v>
      </c>
      <c r="N102" s="49" t="s">
        <v>11</v>
      </c>
      <c r="O102" s="46">
        <v>200</v>
      </c>
      <c r="P102" s="49" t="s">
        <v>11</v>
      </c>
      <c r="Q102" s="49"/>
      <c r="R102" s="15">
        <v>23495</v>
      </c>
      <c r="S102" s="17" t="s">
        <v>11</v>
      </c>
      <c r="T102" s="46">
        <v>7360</v>
      </c>
      <c r="U102" s="49" t="s">
        <v>11</v>
      </c>
      <c r="V102" s="46">
        <v>6995</v>
      </c>
      <c r="W102" s="49" t="s">
        <v>11</v>
      </c>
      <c r="X102" s="46">
        <v>9140</v>
      </c>
      <c r="Y102" s="49" t="s">
        <v>11</v>
      </c>
      <c r="Z102" s="49"/>
      <c r="AA102" s="15">
        <v>28235</v>
      </c>
      <c r="AB102" s="17" t="s">
        <v>11</v>
      </c>
      <c r="AC102" s="46">
        <v>11080</v>
      </c>
      <c r="AD102" s="49" t="s">
        <v>11</v>
      </c>
      <c r="AE102" s="46">
        <v>7685</v>
      </c>
      <c r="AF102" s="49" t="s">
        <v>11</v>
      </c>
      <c r="AG102" s="46">
        <v>1110</v>
      </c>
      <c r="AH102" s="49" t="s">
        <v>11</v>
      </c>
      <c r="AI102" s="46">
        <v>7640</v>
      </c>
      <c r="AJ102" s="49" t="s">
        <v>11</v>
      </c>
      <c r="AK102" s="46">
        <v>720</v>
      </c>
      <c r="AL102" s="49" t="s">
        <v>11</v>
      </c>
      <c r="AM102" s="49"/>
      <c r="AN102" s="15">
        <v>16220</v>
      </c>
      <c r="AO102" s="17" t="s">
        <v>11</v>
      </c>
      <c r="AP102" s="46">
        <v>7045</v>
      </c>
      <c r="AQ102" s="49" t="s">
        <v>11</v>
      </c>
      <c r="AR102" s="46">
        <v>5920</v>
      </c>
      <c r="AS102" s="49" t="s">
        <v>11</v>
      </c>
      <c r="AT102" s="46">
        <v>1870</v>
      </c>
      <c r="AU102" s="49" t="s">
        <v>11</v>
      </c>
      <c r="AV102" s="46">
        <v>335</v>
      </c>
      <c r="AW102" s="49" t="s">
        <v>11</v>
      </c>
      <c r="AX102" s="46">
        <v>250</v>
      </c>
      <c r="AY102" s="49" t="s">
        <v>11</v>
      </c>
      <c r="AZ102" s="46">
        <v>800</v>
      </c>
      <c r="BA102" s="49" t="s">
        <v>11</v>
      </c>
      <c r="BB102" s="49"/>
      <c r="BC102" s="15">
        <v>13365</v>
      </c>
      <c r="BD102" s="17" t="s">
        <v>11</v>
      </c>
      <c r="BE102" s="46">
        <v>4640</v>
      </c>
      <c r="BF102" s="49" t="s">
        <v>11</v>
      </c>
      <c r="BG102" s="46">
        <v>4905</v>
      </c>
      <c r="BH102" s="49" t="s">
        <v>11</v>
      </c>
      <c r="BI102" s="46">
        <v>3820</v>
      </c>
      <c r="BJ102" s="49" t="s">
        <v>11</v>
      </c>
      <c r="BK102" s="49"/>
      <c r="BL102" s="15">
        <v>13745</v>
      </c>
      <c r="BM102" s="17" t="s">
        <v>11</v>
      </c>
      <c r="BN102" s="46">
        <v>2155</v>
      </c>
      <c r="BO102" s="49" t="s">
        <v>11</v>
      </c>
      <c r="BP102" s="46">
        <v>780</v>
      </c>
      <c r="BQ102" s="49" t="s">
        <v>11</v>
      </c>
      <c r="BR102" s="46">
        <v>3800</v>
      </c>
      <c r="BS102" s="49" t="s">
        <v>11</v>
      </c>
      <c r="BT102" s="46">
        <v>170</v>
      </c>
      <c r="BU102" s="49" t="s">
        <v>11</v>
      </c>
      <c r="BV102" s="46">
        <v>715</v>
      </c>
      <c r="BW102" s="49" t="s">
        <v>11</v>
      </c>
      <c r="BX102" s="46">
        <v>2505</v>
      </c>
      <c r="BY102" s="49" t="s">
        <v>11</v>
      </c>
      <c r="BZ102" s="46">
        <v>1120</v>
      </c>
      <c r="CA102" s="49" t="s">
        <v>11</v>
      </c>
      <c r="CB102" s="46">
        <v>810</v>
      </c>
      <c r="CC102" s="49" t="s">
        <v>11</v>
      </c>
      <c r="CD102" s="46">
        <v>1360</v>
      </c>
      <c r="CE102" s="49" t="s">
        <v>11</v>
      </c>
      <c r="CF102" s="46">
        <v>270</v>
      </c>
      <c r="CG102" s="49" t="s">
        <v>11</v>
      </c>
      <c r="CH102" s="46">
        <v>60</v>
      </c>
      <c r="CI102" s="49" t="s">
        <v>11</v>
      </c>
    </row>
    <row r="103" spans="1:87" x14ac:dyDescent="0.25">
      <c r="A103" s="45" t="s">
        <v>86</v>
      </c>
      <c r="B103" s="15">
        <v>568495</v>
      </c>
      <c r="C103" s="17" t="s">
        <v>11</v>
      </c>
      <c r="D103" s="49"/>
      <c r="E103" s="15">
        <v>99980</v>
      </c>
      <c r="F103" s="17" t="s">
        <v>11</v>
      </c>
      <c r="G103" s="46">
        <v>13720</v>
      </c>
      <c r="H103" s="49" t="s">
        <v>11</v>
      </c>
      <c r="I103" s="46">
        <v>27570</v>
      </c>
      <c r="J103" s="49" t="s">
        <v>11</v>
      </c>
      <c r="K103" s="46">
        <v>32585</v>
      </c>
      <c r="L103" s="49" t="s">
        <v>11</v>
      </c>
      <c r="M103" s="46">
        <v>24845</v>
      </c>
      <c r="N103" s="49" t="s">
        <v>11</v>
      </c>
      <c r="O103" s="46">
        <v>1260</v>
      </c>
      <c r="P103" s="49" t="s">
        <v>11</v>
      </c>
      <c r="Q103" s="49"/>
      <c r="R103" s="15">
        <v>115115</v>
      </c>
      <c r="S103" s="17" t="s">
        <v>11</v>
      </c>
      <c r="T103" s="46">
        <v>38370</v>
      </c>
      <c r="U103" s="49" t="s">
        <v>11</v>
      </c>
      <c r="V103" s="46">
        <v>35410</v>
      </c>
      <c r="W103" s="49" t="s">
        <v>11</v>
      </c>
      <c r="X103" s="46">
        <v>41335</v>
      </c>
      <c r="Y103" s="49" t="s">
        <v>11</v>
      </c>
      <c r="Z103" s="49"/>
      <c r="AA103" s="15">
        <v>115125</v>
      </c>
      <c r="AB103" s="17" t="s">
        <v>11</v>
      </c>
      <c r="AC103" s="46">
        <v>47825</v>
      </c>
      <c r="AD103" s="49" t="s">
        <v>11</v>
      </c>
      <c r="AE103" s="46">
        <v>23845</v>
      </c>
      <c r="AF103" s="49" t="s">
        <v>11</v>
      </c>
      <c r="AG103" s="46">
        <v>6195</v>
      </c>
      <c r="AH103" s="49" t="s">
        <v>11</v>
      </c>
      <c r="AI103" s="46">
        <v>30215</v>
      </c>
      <c r="AJ103" s="49" t="s">
        <v>11</v>
      </c>
      <c r="AK103" s="46">
        <v>7045</v>
      </c>
      <c r="AL103" s="49" t="s">
        <v>11</v>
      </c>
      <c r="AM103" s="49"/>
      <c r="AN103" s="15">
        <v>89365</v>
      </c>
      <c r="AO103" s="17" t="s">
        <v>11</v>
      </c>
      <c r="AP103" s="46">
        <v>38485</v>
      </c>
      <c r="AQ103" s="49" t="s">
        <v>11</v>
      </c>
      <c r="AR103" s="46">
        <v>29740</v>
      </c>
      <c r="AS103" s="49" t="s">
        <v>11</v>
      </c>
      <c r="AT103" s="46">
        <v>11735</v>
      </c>
      <c r="AU103" s="49" t="s">
        <v>11</v>
      </c>
      <c r="AV103" s="46">
        <v>1910</v>
      </c>
      <c r="AW103" s="49" t="s">
        <v>11</v>
      </c>
      <c r="AX103" s="46">
        <v>1275</v>
      </c>
      <c r="AY103" s="49" t="s">
        <v>11</v>
      </c>
      <c r="AZ103" s="46">
        <v>6220</v>
      </c>
      <c r="BA103" s="49" t="s">
        <v>11</v>
      </c>
      <c r="BB103" s="49"/>
      <c r="BC103" s="15">
        <v>66535</v>
      </c>
      <c r="BD103" s="17" t="s">
        <v>11</v>
      </c>
      <c r="BE103" s="46">
        <v>25270</v>
      </c>
      <c r="BF103" s="49" t="s">
        <v>11</v>
      </c>
      <c r="BG103" s="46">
        <v>22445</v>
      </c>
      <c r="BH103" s="49" t="s">
        <v>11</v>
      </c>
      <c r="BI103" s="46">
        <v>18820</v>
      </c>
      <c r="BJ103" s="49" t="s">
        <v>11</v>
      </c>
      <c r="BK103" s="49"/>
      <c r="BL103" s="15">
        <v>82365</v>
      </c>
      <c r="BM103" s="17" t="s">
        <v>11</v>
      </c>
      <c r="BN103" s="46">
        <v>12590</v>
      </c>
      <c r="BO103" s="49" t="s">
        <v>11</v>
      </c>
      <c r="BP103" s="46">
        <v>4865</v>
      </c>
      <c r="BQ103" s="49" t="s">
        <v>11</v>
      </c>
      <c r="BR103" s="46">
        <v>20035</v>
      </c>
      <c r="BS103" s="49" t="s">
        <v>11</v>
      </c>
      <c r="BT103" s="46">
        <v>1275</v>
      </c>
      <c r="BU103" s="49" t="s">
        <v>11</v>
      </c>
      <c r="BV103" s="46">
        <v>5655</v>
      </c>
      <c r="BW103" s="49" t="s">
        <v>11</v>
      </c>
      <c r="BX103" s="46">
        <v>14540</v>
      </c>
      <c r="BY103" s="49" t="s">
        <v>11</v>
      </c>
      <c r="BZ103" s="46">
        <v>5445</v>
      </c>
      <c r="CA103" s="49" t="s">
        <v>11</v>
      </c>
      <c r="CB103" s="46">
        <v>5995</v>
      </c>
      <c r="CC103" s="49" t="s">
        <v>11</v>
      </c>
      <c r="CD103" s="46">
        <v>10345</v>
      </c>
      <c r="CE103" s="49" t="s">
        <v>11</v>
      </c>
      <c r="CF103" s="46">
        <v>1300</v>
      </c>
      <c r="CG103" s="49" t="s">
        <v>11</v>
      </c>
      <c r="CH103" s="46">
        <v>320</v>
      </c>
      <c r="CI103" s="49" t="s">
        <v>11</v>
      </c>
    </row>
    <row r="104" spans="1:87" x14ac:dyDescent="0.25">
      <c r="A104" s="51" t="s">
        <v>87</v>
      </c>
      <c r="B104" s="17" t="s">
        <v>11</v>
      </c>
      <c r="C104" s="16">
        <f>B100/B99*100</f>
        <v>65.548576328603417</v>
      </c>
      <c r="D104" s="40"/>
      <c r="E104" s="17"/>
      <c r="F104" s="16">
        <f>E100/E99*100</f>
        <v>61.071199112201391</v>
      </c>
      <c r="G104" s="49" t="s">
        <v>11</v>
      </c>
      <c r="H104" s="40">
        <f>G100/G99*100</f>
        <v>60.300925925925931</v>
      </c>
      <c r="I104" s="49" t="s">
        <v>11</v>
      </c>
      <c r="J104" s="40">
        <f>I100/I99*100</f>
        <v>59.78847556528082</v>
      </c>
      <c r="K104" s="49" t="s">
        <v>11</v>
      </c>
      <c r="L104" s="40">
        <f>K100/K99*100</f>
        <v>62.995344612240267</v>
      </c>
      <c r="M104" s="49" t="s">
        <v>11</v>
      </c>
      <c r="N104" s="40">
        <f>M100/M99*100</f>
        <v>59.982282354836116</v>
      </c>
      <c r="O104" s="49" t="s">
        <v>11</v>
      </c>
      <c r="P104" s="40">
        <f>O100/O99*100</f>
        <v>64.647887323943664</v>
      </c>
      <c r="Q104" s="40"/>
      <c r="R104" s="17"/>
      <c r="S104" s="16">
        <f>R100/R99*100</f>
        <v>67.691552062868368</v>
      </c>
      <c r="T104" s="49" t="s">
        <v>11</v>
      </c>
      <c r="U104" s="40">
        <f>T100/T99*100</f>
        <v>67.070030895983521</v>
      </c>
      <c r="V104" s="49" t="s">
        <v>11</v>
      </c>
      <c r="W104" s="40">
        <f>V100/V99*100</f>
        <v>70.31603654958505</v>
      </c>
      <c r="X104" s="49" t="s">
        <v>11</v>
      </c>
      <c r="Y104" s="40">
        <f>X100/X99*100</f>
        <v>65.69424848535148</v>
      </c>
      <c r="Z104" s="40"/>
      <c r="AA104" s="17"/>
      <c r="AB104" s="16">
        <f>AA100/AA99*100</f>
        <v>68.307387372506909</v>
      </c>
      <c r="AC104" s="49" t="s">
        <v>11</v>
      </c>
      <c r="AD104" s="40">
        <f>AC100/AC99*100</f>
        <v>66.280053585278154</v>
      </c>
      <c r="AE104" s="49" t="s">
        <v>11</v>
      </c>
      <c r="AF104" s="40">
        <f>AE100/AE99*100</f>
        <v>74.102633722508827</v>
      </c>
      <c r="AG104" s="49" t="s">
        <v>11</v>
      </c>
      <c r="AH104" s="40">
        <f>AG100/AG99*100</f>
        <v>65.631929046563201</v>
      </c>
      <c r="AI104" s="49" t="s">
        <v>11</v>
      </c>
      <c r="AJ104" s="40">
        <f>AI100/AI99*100</f>
        <v>68.15306767868438</v>
      </c>
      <c r="AK104" s="49" t="s">
        <v>11</v>
      </c>
      <c r="AL104" s="40">
        <f>AK100/AK99*100</f>
        <v>57.173252279635257</v>
      </c>
      <c r="AM104" s="40"/>
      <c r="AN104" s="17"/>
      <c r="AO104" s="16">
        <f>AN100/AN99*100</f>
        <v>63.256789260530809</v>
      </c>
      <c r="AP104" s="49" t="s">
        <v>11</v>
      </c>
      <c r="AQ104" s="40">
        <f>AP100/AP99*100</f>
        <v>64.400665926748061</v>
      </c>
      <c r="AR104" s="49" t="s">
        <v>11</v>
      </c>
      <c r="AS104" s="40">
        <f>AR100/AR99*100</f>
        <v>63.351817621688234</v>
      </c>
      <c r="AT104" s="49" t="s">
        <v>11</v>
      </c>
      <c r="AU104" s="40">
        <f>AT100/AT99*100</f>
        <v>57.668711656441715</v>
      </c>
      <c r="AV104" s="49" t="s">
        <v>11</v>
      </c>
      <c r="AW104" s="40">
        <f>AV100/AV99*100</f>
        <v>66.164747564216114</v>
      </c>
      <c r="AX104" s="49" t="s">
        <v>11</v>
      </c>
      <c r="AY104" s="40">
        <f>AX100/AX99*100</f>
        <v>69.314079422382662</v>
      </c>
      <c r="AZ104" s="49" t="s">
        <v>11</v>
      </c>
      <c r="BA104" s="40">
        <f>AZ100/AZ99*100</f>
        <v>62.153939762701548</v>
      </c>
      <c r="BB104" s="40"/>
      <c r="BC104" s="17"/>
      <c r="BD104" s="16">
        <f>BC100/BC99*100</f>
        <v>66.403271818434277</v>
      </c>
      <c r="BE104" s="49" t="s">
        <v>11</v>
      </c>
      <c r="BF104" s="40">
        <f>BE100/BE99*100</f>
        <v>62.447978596908435</v>
      </c>
      <c r="BG104" s="49" t="s">
        <v>11</v>
      </c>
      <c r="BH104" s="40">
        <f>BG100/BG99*100</f>
        <v>68.704258730048096</v>
      </c>
      <c r="BI104" s="49" t="s">
        <v>11</v>
      </c>
      <c r="BJ104" s="40">
        <f>BI100/BI99*100</f>
        <v>68.114837398373979</v>
      </c>
      <c r="BK104" s="40"/>
      <c r="BL104" s="17"/>
      <c r="BM104" s="16">
        <f>BL100/BL99*100</f>
        <v>64.568995182381286</v>
      </c>
      <c r="BN104" s="49" t="s">
        <v>11</v>
      </c>
      <c r="BO104" s="40">
        <f>BN100/BN99*100</f>
        <v>65.917400135409608</v>
      </c>
      <c r="BP104" s="49" t="s">
        <v>11</v>
      </c>
      <c r="BQ104" s="40">
        <f>BP100/BP99*100</f>
        <v>67.761194029850742</v>
      </c>
      <c r="BR104" s="49" t="s">
        <v>11</v>
      </c>
      <c r="BS104" s="40">
        <f>BR100/BR99*100</f>
        <v>65.205312961194551</v>
      </c>
      <c r="BT104" s="49" t="s">
        <v>11</v>
      </c>
      <c r="BU104" s="40">
        <f>BT100/BT99*100</f>
        <v>59.587955625990496</v>
      </c>
      <c r="BV104" s="49" t="s">
        <v>11</v>
      </c>
      <c r="BW104" s="40">
        <f>BV100/BV99*100</f>
        <v>63.712267180475266</v>
      </c>
      <c r="BX104" s="49" t="s">
        <v>11</v>
      </c>
      <c r="BY104" s="40">
        <f>BX100/BX99*100</f>
        <v>63.678361842926712</v>
      </c>
      <c r="BZ104" s="49" t="s">
        <v>11</v>
      </c>
      <c r="CA104" s="40">
        <f>BZ100/BZ99*100</f>
        <v>66.748091603053439</v>
      </c>
      <c r="CB104" s="49" t="s">
        <v>11</v>
      </c>
      <c r="CC104" s="40">
        <f>CB100/CB99*100</f>
        <v>62.925170068027214</v>
      </c>
      <c r="CD104" s="49" t="s">
        <v>11</v>
      </c>
      <c r="CE104" s="40">
        <f>CD100/CD99*100</f>
        <v>61.199625117150887</v>
      </c>
      <c r="CF104" s="49" t="s">
        <v>11</v>
      </c>
      <c r="CG104" s="40">
        <f>CF100/CF99*100</f>
        <v>68.176254589963278</v>
      </c>
      <c r="CH104" s="49" t="s">
        <v>11</v>
      </c>
      <c r="CI104" s="40">
        <f>CH100/CH99*100</f>
        <v>59.876543209876544</v>
      </c>
    </row>
    <row r="105" spans="1:87" x14ac:dyDescent="0.25">
      <c r="A105" s="51" t="s">
        <v>88</v>
      </c>
      <c r="B105" s="17" t="s">
        <v>11</v>
      </c>
      <c r="C105" s="16">
        <f>B101/B99*100</f>
        <v>58.858517636435806</v>
      </c>
      <c r="D105" s="40"/>
      <c r="E105" s="17"/>
      <c r="F105" s="16">
        <f>E101/E99*100</f>
        <v>55.098027763175828</v>
      </c>
      <c r="G105" s="49" t="s">
        <v>11</v>
      </c>
      <c r="H105" s="40">
        <f>G101/G99*100</f>
        <v>54.629629629629626</v>
      </c>
      <c r="I105" s="49" t="s">
        <v>11</v>
      </c>
      <c r="J105" s="40">
        <f>I101/I99*100</f>
        <v>52.924872355944565</v>
      </c>
      <c r="K105" s="49" t="s">
        <v>11</v>
      </c>
      <c r="L105" s="40">
        <f>K101/K99*100</f>
        <v>58.010673328034521</v>
      </c>
      <c r="M105" s="49" t="s">
        <v>11</v>
      </c>
      <c r="N105" s="40">
        <f>M101/M99*100</f>
        <v>53.410646694048481</v>
      </c>
      <c r="O105" s="49" t="s">
        <v>11</v>
      </c>
      <c r="P105" s="40">
        <f>O101/O99*100</f>
        <v>58.87323943661972</v>
      </c>
      <c r="Q105" s="40"/>
      <c r="R105" s="17"/>
      <c r="S105" s="16">
        <f>R101/R99*100</f>
        <v>61.100196463654221</v>
      </c>
      <c r="T105" s="49" t="s">
        <v>11</v>
      </c>
      <c r="U105" s="40">
        <f>T101/T99*100</f>
        <v>60.757809818056984</v>
      </c>
      <c r="V105" s="49" t="s">
        <v>11</v>
      </c>
      <c r="W105" s="40">
        <f>V101/V99*100</f>
        <v>64.456366837119631</v>
      </c>
      <c r="X105" s="49" t="s">
        <v>11</v>
      </c>
      <c r="Y105" s="40">
        <f>X101/X99*100</f>
        <v>58.108556726699312</v>
      </c>
      <c r="Z105" s="40"/>
      <c r="AA105" s="17"/>
      <c r="AB105" s="16">
        <f>AA101/AA99*100</f>
        <v>60.530481342307738</v>
      </c>
      <c r="AC105" s="49" t="s">
        <v>11</v>
      </c>
      <c r="AD105" s="40">
        <f>AC101/AC99*100</f>
        <v>58.464358739335822</v>
      </c>
      <c r="AE105" s="49" t="s">
        <v>11</v>
      </c>
      <c r="AF105" s="40">
        <f>AE101/AE99*100</f>
        <v>65.756177029595449</v>
      </c>
      <c r="AG105" s="49" t="s">
        <v>11</v>
      </c>
      <c r="AH105" s="40">
        <f>AG101/AG99*100</f>
        <v>59.478935698447899</v>
      </c>
      <c r="AI105" s="49" t="s">
        <v>11</v>
      </c>
      <c r="AJ105" s="40">
        <f>AI101/AI99*100</f>
        <v>60.093822475226652</v>
      </c>
      <c r="AK105" s="49" t="s">
        <v>11</v>
      </c>
      <c r="AL105" s="40">
        <f>AK101/AK99*100</f>
        <v>52.765957446808507</v>
      </c>
      <c r="AM105" s="40"/>
      <c r="AN105" s="17"/>
      <c r="AO105" s="16">
        <f>AN101/AN99*100</f>
        <v>56.583681105194991</v>
      </c>
      <c r="AP105" s="49" t="s">
        <v>11</v>
      </c>
      <c r="AQ105" s="40">
        <f>AP101/AP99*100</f>
        <v>57.889382167961521</v>
      </c>
      <c r="AR105" s="49" t="s">
        <v>11</v>
      </c>
      <c r="AS105" s="40">
        <f>AR101/AR99*100</f>
        <v>56.056685150955019</v>
      </c>
      <c r="AT105" s="49" t="s">
        <v>11</v>
      </c>
      <c r="AU105" s="40">
        <f>AT101/AT99*100</f>
        <v>50.920245398772998</v>
      </c>
      <c r="AV105" s="49" t="s">
        <v>11</v>
      </c>
      <c r="AW105" s="40">
        <f>AV101/AV99*100</f>
        <v>60.141718334809568</v>
      </c>
      <c r="AX105" s="49" t="s">
        <v>11</v>
      </c>
      <c r="AY105" s="40">
        <f>AX101/AX99*100</f>
        <v>63.176895306859201</v>
      </c>
      <c r="AZ105" s="49" t="s">
        <v>11</v>
      </c>
      <c r="BA105" s="40">
        <f>AZ101/AZ99*100</f>
        <v>57.255856404015816</v>
      </c>
      <c r="BB105" s="40"/>
      <c r="BC105" s="17"/>
      <c r="BD105" s="16">
        <f>BC101/BC99*100</f>
        <v>59.657670849006593</v>
      </c>
      <c r="BE105" s="49" t="s">
        <v>11</v>
      </c>
      <c r="BF105" s="40">
        <f>BE101/BE99*100</f>
        <v>55.55885850178359</v>
      </c>
      <c r="BG105" s="49" t="s">
        <v>11</v>
      </c>
      <c r="BH105" s="40">
        <f>BG101/BG99*100</f>
        <v>61.859622220673316</v>
      </c>
      <c r="BI105" s="49" t="s">
        <v>11</v>
      </c>
      <c r="BJ105" s="40">
        <f>BI101/BI99*100</f>
        <v>61.65311653116531</v>
      </c>
      <c r="BK105" s="40"/>
      <c r="BL105" s="17"/>
      <c r="BM105" s="16">
        <f>BL101/BL99*100</f>
        <v>58.656658637302129</v>
      </c>
      <c r="BN105" s="49" t="s">
        <v>11</v>
      </c>
      <c r="BO105" s="40">
        <f>BN101/BN99*100</f>
        <v>60.081245768449563</v>
      </c>
      <c r="BP105" s="49" t="s">
        <v>11</v>
      </c>
      <c r="BQ105" s="40">
        <f>BP101/BP99*100</f>
        <v>62.587064676616912</v>
      </c>
      <c r="BR105" s="49" t="s">
        <v>11</v>
      </c>
      <c r="BS105" s="40">
        <f>BR101/BR99*100</f>
        <v>58.598836704575049</v>
      </c>
      <c r="BT105" s="49" t="s">
        <v>11</v>
      </c>
      <c r="BU105" s="40">
        <f>BT101/BT99*100</f>
        <v>54.199683042789225</v>
      </c>
      <c r="BV105" s="49" t="s">
        <v>11</v>
      </c>
      <c r="BW105" s="40">
        <f>BV101/BV99*100</f>
        <v>59.087989723827874</v>
      </c>
      <c r="BX105" s="49" t="s">
        <v>11</v>
      </c>
      <c r="BY105" s="40">
        <f>BX101/BX99*100</f>
        <v>57.435385191659385</v>
      </c>
      <c r="BZ105" s="49" t="s">
        <v>11</v>
      </c>
      <c r="CA105" s="40">
        <f>BZ101/BZ99*100</f>
        <v>59.908396946564892</v>
      </c>
      <c r="CB105" s="49" t="s">
        <v>11</v>
      </c>
      <c r="CC105" s="40">
        <f>CB101/CB99*100</f>
        <v>57.884972170686453</v>
      </c>
      <c r="CD105" s="49" t="s">
        <v>11</v>
      </c>
      <c r="CE105" s="40">
        <f>CD101/CD99*100</f>
        <v>56.101218369259612</v>
      </c>
      <c r="CF105" s="49" t="s">
        <v>11</v>
      </c>
      <c r="CG105" s="40">
        <f>CF101/CF99*100</f>
        <v>61.689106487148102</v>
      </c>
      <c r="CH105" s="49" t="s">
        <v>11</v>
      </c>
      <c r="CI105" s="40">
        <f>CH101/CH99*100</f>
        <v>53.086419753086425</v>
      </c>
    </row>
    <row r="106" spans="1:87" x14ac:dyDescent="0.25">
      <c r="A106" s="51" t="s">
        <v>89</v>
      </c>
      <c r="B106" s="17" t="s">
        <v>11</v>
      </c>
      <c r="C106" s="16">
        <f>B102/B100*100</f>
        <v>10.206260863133759</v>
      </c>
      <c r="D106" s="40"/>
      <c r="E106" s="17"/>
      <c r="F106" s="16">
        <f>E102/E100*100</f>
        <v>9.7742922723794958</v>
      </c>
      <c r="G106" s="49" t="s">
        <v>11</v>
      </c>
      <c r="H106" s="40">
        <f>G102/G100*100</f>
        <v>9.4049904030710181</v>
      </c>
      <c r="I106" s="49" t="s">
        <v>11</v>
      </c>
      <c r="J106" s="40">
        <f>I102/I100*100</f>
        <v>11.479809686470659</v>
      </c>
      <c r="K106" s="49" t="s">
        <v>11</v>
      </c>
      <c r="L106" s="40">
        <f>K102/K100*100</f>
        <v>7.9127613554434024</v>
      </c>
      <c r="M106" s="49" t="s">
        <v>11</v>
      </c>
      <c r="N106" s="40">
        <f>M102/M100*100</f>
        <v>10.942534908700322</v>
      </c>
      <c r="O106" s="49" t="s">
        <v>11</v>
      </c>
      <c r="P106" s="40">
        <f>O102/O100*100</f>
        <v>8.7145969498910674</v>
      </c>
      <c r="Q106" s="40"/>
      <c r="R106" s="17"/>
      <c r="S106" s="16">
        <f>R102/R100*100</f>
        <v>9.741484752368514</v>
      </c>
      <c r="T106" s="49" t="s">
        <v>11</v>
      </c>
      <c r="U106" s="40">
        <f>T102/T100*100</f>
        <v>9.4177863083813182</v>
      </c>
      <c r="V106" s="49" t="s">
        <v>11</v>
      </c>
      <c r="W106" s="40">
        <f>V102/V100*100</f>
        <v>8.3392942298521699</v>
      </c>
      <c r="X106" s="49" t="s">
        <v>11</v>
      </c>
      <c r="Y106" s="40">
        <f>X102/X100*100</f>
        <v>11.546964815867602</v>
      </c>
      <c r="Z106" s="40"/>
      <c r="AA106" s="17"/>
      <c r="AB106" s="16">
        <f>AA102/AA100*100</f>
        <v>11.379115786079877</v>
      </c>
      <c r="AC106" s="49" t="s">
        <v>11</v>
      </c>
      <c r="AD106" s="40">
        <f>AC102/AC100*100</f>
        <v>11.786607095367268</v>
      </c>
      <c r="AE106" s="49" t="s">
        <v>11</v>
      </c>
      <c r="AF106" s="40">
        <f>AE102/AE100*100</f>
        <v>11.263373882456397</v>
      </c>
      <c r="AG106" s="49" t="s">
        <v>11</v>
      </c>
      <c r="AH106" s="40">
        <f>AG102/AG100*100</f>
        <v>9.375</v>
      </c>
      <c r="AI106" s="49" t="s">
        <v>11</v>
      </c>
      <c r="AJ106" s="40">
        <f>AI102/AI100*100</f>
        <v>11.817478731631864</v>
      </c>
      <c r="AK106" s="49" t="s">
        <v>11</v>
      </c>
      <c r="AL106" s="40">
        <f>AK102/AK100*100</f>
        <v>7.6555023923444976</v>
      </c>
      <c r="AM106" s="40"/>
      <c r="AN106" s="17"/>
      <c r="AO106" s="16">
        <f>AN102/AN100*100</f>
        <v>10.54273643158921</v>
      </c>
      <c r="AP106" s="49" t="s">
        <v>11</v>
      </c>
      <c r="AQ106" s="40">
        <f>AP102/AP100*100</f>
        <v>10.117765331035473</v>
      </c>
      <c r="AR106" s="49" t="s">
        <v>11</v>
      </c>
      <c r="AS106" s="40">
        <f>AR102/AR100*100</f>
        <v>11.515269402839914</v>
      </c>
      <c r="AT106" s="49" t="s">
        <v>11</v>
      </c>
      <c r="AU106" s="40">
        <f>AT102/AT100*100</f>
        <v>11.702127659574469</v>
      </c>
      <c r="AV106" s="49" t="s">
        <v>11</v>
      </c>
      <c r="AW106" s="40">
        <f>AV102/AV100*100</f>
        <v>8.9692101740294525</v>
      </c>
      <c r="AX106" s="49" t="s">
        <v>11</v>
      </c>
      <c r="AY106" s="40">
        <f>AX102/AX100*100</f>
        <v>8.6805555555555554</v>
      </c>
      <c r="AZ106" s="49" t="s">
        <v>11</v>
      </c>
      <c r="BA106" s="40">
        <f>AZ102/AZ100*100</f>
        <v>7.8316201664219278</v>
      </c>
      <c r="BB106" s="40"/>
      <c r="BC106" s="17"/>
      <c r="BD106" s="16">
        <f>BC102/BC100*100</f>
        <v>10.162338896703799</v>
      </c>
      <c r="BE106" s="49" t="s">
        <v>11</v>
      </c>
      <c r="BF106" s="40">
        <f>BE102/BE100*100</f>
        <v>11.043674878019754</v>
      </c>
      <c r="BG106" s="49" t="s">
        <v>11</v>
      </c>
      <c r="BH106" s="40">
        <f>BG102/BG100*100</f>
        <v>9.9523181495383994</v>
      </c>
      <c r="BI106" s="49" t="s">
        <v>11</v>
      </c>
      <c r="BJ106" s="40">
        <f>BI102/BI100*100</f>
        <v>9.4989431804053215</v>
      </c>
      <c r="BK106" s="40"/>
      <c r="BL106" s="17"/>
      <c r="BM106" s="16">
        <f>BL102/BL100*100</f>
        <v>9.1566184797814927</v>
      </c>
      <c r="BN106" s="49" t="s">
        <v>11</v>
      </c>
      <c r="BO106" s="40">
        <f>BN102/BN100*100</f>
        <v>8.8537387017255558</v>
      </c>
      <c r="BP106" s="49" t="s">
        <v>11</v>
      </c>
      <c r="BQ106" s="40">
        <f>BP102/BP100*100</f>
        <v>7.6358296622613802</v>
      </c>
      <c r="BR106" s="49" t="s">
        <v>11</v>
      </c>
      <c r="BS106" s="40">
        <f>BR102/BR100*100</f>
        <v>10.118492877113566</v>
      </c>
      <c r="BT106" s="49" t="s">
        <v>11</v>
      </c>
      <c r="BU106" s="40">
        <f>BT102/BT100*100</f>
        <v>9.0425531914893629</v>
      </c>
      <c r="BV106" s="49" t="s">
        <v>11</v>
      </c>
      <c r="BW106" s="40">
        <f>BV102/BV100*100</f>
        <v>7.207661290322581</v>
      </c>
      <c r="BX106" s="49" t="s">
        <v>11</v>
      </c>
      <c r="BY106" s="40">
        <f>BX102/BX100*100</f>
        <v>9.8235294117647065</v>
      </c>
      <c r="BZ106" s="49" t="s">
        <v>11</v>
      </c>
      <c r="CA106" s="40">
        <f>BZ102/BZ100*100</f>
        <v>10.247026532479413</v>
      </c>
      <c r="CB106" s="49" t="s">
        <v>11</v>
      </c>
      <c r="CC106" s="40">
        <f>CB102/CB100*100</f>
        <v>7.9606879606879604</v>
      </c>
      <c r="CD106" s="49" t="s">
        <v>11</v>
      </c>
      <c r="CE106" s="40">
        <f>CD102/CD100*100</f>
        <v>8.3307810107197557</v>
      </c>
      <c r="CF106" s="49" t="s">
        <v>11</v>
      </c>
      <c r="CG106" s="40">
        <f>CF102/CF100*100</f>
        <v>9.6947935368043083</v>
      </c>
      <c r="CH106" s="49" t="s">
        <v>11</v>
      </c>
      <c r="CI106" s="40">
        <f>CH102/CH100*100</f>
        <v>12.371134020618557</v>
      </c>
    </row>
    <row r="109" spans="1:87" s="27" customFormat="1" x14ac:dyDescent="0.25">
      <c r="A109" s="52" t="s">
        <v>90</v>
      </c>
      <c r="B109" s="13">
        <v>1050125</v>
      </c>
      <c r="C109" s="14">
        <f>B109/B$109*100</f>
        <v>100</v>
      </c>
      <c r="D109" s="28"/>
      <c r="E109" s="13">
        <v>151860</v>
      </c>
      <c r="F109" s="14">
        <f>E109/E$109*100</f>
        <v>100</v>
      </c>
      <c r="G109" s="43">
        <v>20255</v>
      </c>
      <c r="H109" s="44">
        <f>G109/G$109*100</f>
        <v>100</v>
      </c>
      <c r="I109" s="43">
        <v>39330</v>
      </c>
      <c r="J109" s="44">
        <f>I109/I$109*100</f>
        <v>100</v>
      </c>
      <c r="K109" s="43">
        <v>54140</v>
      </c>
      <c r="L109" s="44">
        <f>K109/K$109*100</f>
        <v>100</v>
      </c>
      <c r="M109" s="43">
        <v>35880</v>
      </c>
      <c r="N109" s="44">
        <f>M109/M$109*100</f>
        <v>100</v>
      </c>
      <c r="O109" s="43">
        <v>2255</v>
      </c>
      <c r="P109" s="44">
        <f>O109/O$109*100</f>
        <v>100</v>
      </c>
      <c r="Q109" s="28"/>
      <c r="R109" s="13">
        <v>234665</v>
      </c>
      <c r="S109" s="14">
        <f>R109/R$109*100</f>
        <v>100</v>
      </c>
      <c r="T109" s="43">
        <v>75930</v>
      </c>
      <c r="U109" s="44">
        <f>T109/T$109*100</f>
        <v>100</v>
      </c>
      <c r="V109" s="43">
        <v>82075</v>
      </c>
      <c r="W109" s="44">
        <f>V109/V$109*100</f>
        <v>100</v>
      </c>
      <c r="X109" s="43">
        <v>76660</v>
      </c>
      <c r="Y109" s="44">
        <f>X109/X$109*100</f>
        <v>100</v>
      </c>
      <c r="Z109" s="28"/>
      <c r="AA109" s="13">
        <v>240280</v>
      </c>
      <c r="AB109" s="14">
        <f>AA109/AA$109*100</f>
        <v>100</v>
      </c>
      <c r="AC109" s="43">
        <v>90665</v>
      </c>
      <c r="AD109" s="44">
        <f>AC109/AC$109*100</f>
        <v>100</v>
      </c>
      <c r="AE109" s="43">
        <v>66435</v>
      </c>
      <c r="AF109" s="44">
        <f>AE109/AE$109*100</f>
        <v>100</v>
      </c>
      <c r="AG109" s="43">
        <v>11575</v>
      </c>
      <c r="AH109" s="44">
        <f>AG109/AG$109*100</f>
        <v>100</v>
      </c>
      <c r="AI109" s="43">
        <v>62420</v>
      </c>
      <c r="AJ109" s="44">
        <f>AI109/AI$109*100</f>
        <v>100</v>
      </c>
      <c r="AK109" s="43">
        <v>9185</v>
      </c>
      <c r="AL109" s="44">
        <f>AK109/AK$109*100</f>
        <v>100</v>
      </c>
      <c r="AM109" s="28"/>
      <c r="AN109" s="13">
        <v>148695</v>
      </c>
      <c r="AO109" s="14">
        <f>AN109/AN$109*100</f>
        <v>100</v>
      </c>
      <c r="AP109" s="43">
        <v>67300</v>
      </c>
      <c r="AQ109" s="44">
        <f>AP109/AP$109*100</f>
        <v>100</v>
      </c>
      <c r="AR109" s="43">
        <v>49560</v>
      </c>
      <c r="AS109" s="44">
        <f>AR109/AR$109*100</f>
        <v>100</v>
      </c>
      <c r="AT109" s="43">
        <v>15380</v>
      </c>
      <c r="AU109" s="44">
        <f>AT109/AT$109*100</f>
        <v>100</v>
      </c>
      <c r="AV109" s="43">
        <v>3645</v>
      </c>
      <c r="AW109" s="44">
        <f>AV109/AV$109*100</f>
        <v>100</v>
      </c>
      <c r="AX109" s="43">
        <v>2805</v>
      </c>
      <c r="AY109" s="44">
        <f>AX109/AX$109*100</f>
        <v>100</v>
      </c>
      <c r="AZ109" s="43">
        <v>10005</v>
      </c>
      <c r="BA109" s="44">
        <f>AZ109/AZ$109*100</f>
        <v>100</v>
      </c>
      <c r="BB109" s="28"/>
      <c r="BC109" s="13">
        <v>128010</v>
      </c>
      <c r="BD109" s="14">
        <f>BC109/BC$109*100</f>
        <v>100</v>
      </c>
      <c r="BE109" s="43">
        <v>40670</v>
      </c>
      <c r="BF109" s="44">
        <f>BE109/BE$109*100</f>
        <v>100</v>
      </c>
      <c r="BG109" s="43">
        <v>48100</v>
      </c>
      <c r="BH109" s="44">
        <f>BG109/BG$109*100</f>
        <v>100</v>
      </c>
      <c r="BI109" s="43">
        <v>39240</v>
      </c>
      <c r="BJ109" s="44">
        <f>BI109/BI$109*100</f>
        <v>100</v>
      </c>
      <c r="BK109" s="28"/>
      <c r="BL109" s="13">
        <v>146625</v>
      </c>
      <c r="BM109" s="14">
        <f>BL109/BL$109*100</f>
        <v>100</v>
      </c>
      <c r="BN109" s="43">
        <v>23735</v>
      </c>
      <c r="BO109" s="44">
        <f>BN109/BN$109*100</f>
        <v>100</v>
      </c>
      <c r="BP109" s="43">
        <v>10000</v>
      </c>
      <c r="BQ109" s="44">
        <f>BP109/BP$109*100</f>
        <v>100</v>
      </c>
      <c r="BR109" s="43">
        <v>36605</v>
      </c>
      <c r="BS109" s="44">
        <f>BR109/BR$109*100</f>
        <v>100</v>
      </c>
      <c r="BT109" s="43">
        <v>1815</v>
      </c>
      <c r="BU109" s="44">
        <f>BT109/BT$109*100</f>
        <v>100</v>
      </c>
      <c r="BV109" s="43">
        <v>9710</v>
      </c>
      <c r="BW109" s="44">
        <f>BV109/BV$109*100</f>
        <v>100</v>
      </c>
      <c r="BX109" s="43">
        <v>24895</v>
      </c>
      <c r="BY109" s="44">
        <f>BX109/BX$109*100</f>
        <v>100</v>
      </c>
      <c r="BZ109" s="43">
        <v>10660</v>
      </c>
      <c r="CA109" s="44">
        <f>BZ109/BZ$109*100</f>
        <v>100</v>
      </c>
      <c r="CB109" s="43">
        <v>9955</v>
      </c>
      <c r="CC109" s="44">
        <f>CB109/CB$109*100</f>
        <v>100</v>
      </c>
      <c r="CD109" s="43">
        <v>16030</v>
      </c>
      <c r="CE109" s="44">
        <f>CD109/CD$109*100</f>
        <v>100</v>
      </c>
      <c r="CF109" s="43">
        <v>2730</v>
      </c>
      <c r="CG109" s="44">
        <f>CF109/CF$109*100</f>
        <v>100</v>
      </c>
      <c r="CH109" s="43">
        <v>490</v>
      </c>
      <c r="CI109" s="44">
        <f>CH109/CH$109*100</f>
        <v>100</v>
      </c>
    </row>
    <row r="110" spans="1:87" x14ac:dyDescent="0.25">
      <c r="A110" s="45" t="s">
        <v>91</v>
      </c>
      <c r="B110" s="15">
        <v>19085</v>
      </c>
      <c r="C110" s="17">
        <f t="shared" ref="C110:C119" si="266">B110/B$109*100</f>
        <v>1.8174026901559337</v>
      </c>
      <c r="D110" s="49"/>
      <c r="E110" s="15">
        <v>1360</v>
      </c>
      <c r="F110" s="17">
        <f t="shared" ref="F110:F119" si="267">E110/E$109*100</f>
        <v>0.89556170156723303</v>
      </c>
      <c r="G110" s="46">
        <v>235</v>
      </c>
      <c r="H110" s="49">
        <f t="shared" ref="H110:J119" si="268">G110/G$109*100</f>
        <v>1.1602073562083437</v>
      </c>
      <c r="I110" s="46">
        <v>160</v>
      </c>
      <c r="J110" s="49">
        <f t="shared" si="268"/>
        <v>0.40681413679125344</v>
      </c>
      <c r="K110" s="46">
        <v>580</v>
      </c>
      <c r="L110" s="49">
        <f t="shared" ref="L110:N119" si="269">K110/K$109*100</f>
        <v>1.0712966383450313</v>
      </c>
      <c r="M110" s="46">
        <v>350</v>
      </c>
      <c r="N110" s="49">
        <f t="shared" si="269"/>
        <v>0.97547380156075802</v>
      </c>
      <c r="O110" s="46">
        <v>35</v>
      </c>
      <c r="P110" s="49">
        <f t="shared" ref="P110:P119" si="270">O110/O$109*100</f>
        <v>1.5521064301552108</v>
      </c>
      <c r="Q110" s="49"/>
      <c r="R110" s="15">
        <v>2950</v>
      </c>
      <c r="S110" s="17">
        <f t="shared" ref="S110:S119" si="271">R110/R$109*100</f>
        <v>1.2571112010738712</v>
      </c>
      <c r="T110" s="46">
        <v>850</v>
      </c>
      <c r="U110" s="49">
        <f t="shared" ref="U110:W119" si="272">T110/T$109*100</f>
        <v>1.1194521269590412</v>
      </c>
      <c r="V110" s="46">
        <v>1430</v>
      </c>
      <c r="W110" s="49">
        <f t="shared" si="272"/>
        <v>1.7423088638440449</v>
      </c>
      <c r="X110" s="46">
        <v>670</v>
      </c>
      <c r="Y110" s="49">
        <f t="shared" ref="Y110:Y119" si="273">X110/X$109*100</f>
        <v>0.87398904252543697</v>
      </c>
      <c r="Z110" s="49"/>
      <c r="AA110" s="15">
        <v>5415</v>
      </c>
      <c r="AB110" s="17">
        <f t="shared" ref="AB110:AB119" si="274">AA110/AA$109*100</f>
        <v>2.2536207757616116</v>
      </c>
      <c r="AC110" s="46">
        <v>1205</v>
      </c>
      <c r="AD110" s="49">
        <f t="shared" ref="AD110:AF119" si="275">AC110/AC$109*100</f>
        <v>1.3290685490542105</v>
      </c>
      <c r="AE110" s="46">
        <v>1335</v>
      </c>
      <c r="AF110" s="49">
        <f t="shared" si="275"/>
        <v>2.0094829532625877</v>
      </c>
      <c r="AG110" s="46">
        <v>630</v>
      </c>
      <c r="AH110" s="49">
        <f t="shared" ref="AH110:AJ119" si="276">AG110/AG$109*100</f>
        <v>5.4427645788336934</v>
      </c>
      <c r="AI110" s="46">
        <v>1470</v>
      </c>
      <c r="AJ110" s="49">
        <f t="shared" si="276"/>
        <v>2.3550144184556232</v>
      </c>
      <c r="AK110" s="46">
        <v>775</v>
      </c>
      <c r="AL110" s="49">
        <f t="shared" ref="AL110:AL119" si="277">AK110/AK$109*100</f>
        <v>8.4376701143168216</v>
      </c>
      <c r="AM110" s="49"/>
      <c r="AN110" s="15">
        <v>3425</v>
      </c>
      <c r="AO110" s="17">
        <f t="shared" ref="AO110:AO119" si="278">AN110/AN$109*100</f>
        <v>2.3033726756111506</v>
      </c>
      <c r="AP110" s="46">
        <v>1035</v>
      </c>
      <c r="AQ110" s="49">
        <f t="shared" ref="AQ110:AS119" si="279">AP110/AP$109*100</f>
        <v>1.5378900445765229</v>
      </c>
      <c r="AR110" s="46">
        <v>985</v>
      </c>
      <c r="AS110" s="49">
        <f t="shared" si="279"/>
        <v>1.9874899112187248</v>
      </c>
      <c r="AT110" s="46">
        <v>505</v>
      </c>
      <c r="AU110" s="49">
        <f t="shared" ref="AU110:AW119" si="280">AT110/AT$109*100</f>
        <v>3.2834850455136539</v>
      </c>
      <c r="AV110" s="46">
        <v>210</v>
      </c>
      <c r="AW110" s="49">
        <f t="shared" si="280"/>
        <v>5.761316872427984</v>
      </c>
      <c r="AX110" s="46">
        <v>115</v>
      </c>
      <c r="AY110" s="49">
        <f t="shared" ref="AY110:BA119" si="281">AX110/AX$109*100</f>
        <v>4.0998217468805702</v>
      </c>
      <c r="AZ110" s="46">
        <v>575</v>
      </c>
      <c r="BA110" s="49">
        <f t="shared" si="281"/>
        <v>5.7471264367816088</v>
      </c>
      <c r="BB110" s="49"/>
      <c r="BC110" s="15">
        <v>2405</v>
      </c>
      <c r="BD110" s="17">
        <f t="shared" ref="BD110:BD119" si="282">BC110/BC$109*100</f>
        <v>1.8787594719162564</v>
      </c>
      <c r="BE110" s="46">
        <v>415</v>
      </c>
      <c r="BF110" s="49">
        <f t="shared" ref="BF110:BH119" si="283">BE110/BE$109*100</f>
        <v>1.0204081632653061</v>
      </c>
      <c r="BG110" s="46">
        <v>1025</v>
      </c>
      <c r="BH110" s="49">
        <f t="shared" si="283"/>
        <v>2.130977130977131</v>
      </c>
      <c r="BI110" s="46">
        <v>965</v>
      </c>
      <c r="BJ110" s="49">
        <f t="shared" ref="BJ110:BJ119" si="284">BI110/BI$109*100</f>
        <v>2.4592252803261978</v>
      </c>
      <c r="BK110" s="49"/>
      <c r="BL110" s="15">
        <v>3540</v>
      </c>
      <c r="BM110" s="17">
        <f t="shared" ref="BM110:BM119" si="285">BL110/BL$109*100</f>
        <v>2.4143222506393864</v>
      </c>
      <c r="BN110" s="46">
        <v>335</v>
      </c>
      <c r="BO110" s="49">
        <f t="shared" ref="BO110:BQ119" si="286">BN110/BN$109*100</f>
        <v>1.4114177375184327</v>
      </c>
      <c r="BP110" s="46">
        <v>270</v>
      </c>
      <c r="BQ110" s="49">
        <f t="shared" si="286"/>
        <v>2.7</v>
      </c>
      <c r="BR110" s="46">
        <v>590</v>
      </c>
      <c r="BS110" s="49">
        <f t="shared" ref="BS110:BU119" si="287">BR110/BR$109*100</f>
        <v>1.6118016664390111</v>
      </c>
      <c r="BT110" s="46">
        <v>115</v>
      </c>
      <c r="BU110" s="49">
        <f t="shared" si="287"/>
        <v>6.336088154269973</v>
      </c>
      <c r="BV110" s="46">
        <v>530</v>
      </c>
      <c r="BW110" s="49">
        <f t="shared" ref="BW110:BY119" si="288">BV110/BV$109*100</f>
        <v>5.4582904222451081</v>
      </c>
      <c r="BX110" s="46">
        <v>615</v>
      </c>
      <c r="BY110" s="49">
        <f t="shared" si="288"/>
        <v>2.4703755774251857</v>
      </c>
      <c r="BZ110" s="46">
        <v>245</v>
      </c>
      <c r="CA110" s="49">
        <f t="shared" ref="CA110:CC119" si="289">BZ110/BZ$109*100</f>
        <v>2.2983114446529078</v>
      </c>
      <c r="CB110" s="46">
        <v>400</v>
      </c>
      <c r="CC110" s="49">
        <f t="shared" si="289"/>
        <v>4.0180813661476646</v>
      </c>
      <c r="CD110" s="46">
        <v>345</v>
      </c>
      <c r="CE110" s="49">
        <f t="shared" ref="CE110:CG119" si="290">CD110/CD$109*100</f>
        <v>2.1522145976294449</v>
      </c>
      <c r="CF110" s="46">
        <v>75</v>
      </c>
      <c r="CG110" s="49">
        <f t="shared" si="290"/>
        <v>2.7472527472527473</v>
      </c>
      <c r="CH110" s="46">
        <v>20</v>
      </c>
      <c r="CI110" s="49">
        <f t="shared" ref="CI110:CI119" si="291">CH110/CH$109*100</f>
        <v>4.0816326530612246</v>
      </c>
    </row>
    <row r="111" spans="1:87" x14ac:dyDescent="0.25">
      <c r="A111" s="45" t="s">
        <v>92</v>
      </c>
      <c r="B111" s="15">
        <v>207665</v>
      </c>
      <c r="C111" s="17">
        <f t="shared" si="266"/>
        <v>19.775264849422687</v>
      </c>
      <c r="D111" s="49"/>
      <c r="E111" s="15">
        <v>27950</v>
      </c>
      <c r="F111" s="17">
        <f t="shared" si="267"/>
        <v>18.405109969708946</v>
      </c>
      <c r="G111" s="46">
        <v>3945</v>
      </c>
      <c r="H111" s="49">
        <f t="shared" si="268"/>
        <v>19.476672426561343</v>
      </c>
      <c r="I111" s="46">
        <v>5925</v>
      </c>
      <c r="J111" s="49">
        <f t="shared" si="268"/>
        <v>15.064836003051104</v>
      </c>
      <c r="K111" s="46">
        <v>10775</v>
      </c>
      <c r="L111" s="49">
        <f t="shared" si="269"/>
        <v>19.902105652013301</v>
      </c>
      <c r="M111" s="46">
        <v>6870</v>
      </c>
      <c r="N111" s="49">
        <f t="shared" si="269"/>
        <v>19.147157190635454</v>
      </c>
      <c r="O111" s="46">
        <v>435</v>
      </c>
      <c r="P111" s="49">
        <f t="shared" si="270"/>
        <v>19.290465631929045</v>
      </c>
      <c r="Q111" s="49"/>
      <c r="R111" s="15">
        <v>43185</v>
      </c>
      <c r="S111" s="17">
        <f t="shared" si="271"/>
        <v>18.402829565550892</v>
      </c>
      <c r="T111" s="46">
        <v>15200</v>
      </c>
      <c r="U111" s="49">
        <f t="shared" si="272"/>
        <v>20.018438035032265</v>
      </c>
      <c r="V111" s="46">
        <v>15855</v>
      </c>
      <c r="W111" s="49">
        <f t="shared" si="272"/>
        <v>19.31769722814499</v>
      </c>
      <c r="X111" s="46">
        <v>12130</v>
      </c>
      <c r="Y111" s="49">
        <f t="shared" si="273"/>
        <v>15.823115053482912</v>
      </c>
      <c r="Z111" s="49"/>
      <c r="AA111" s="15">
        <v>47030</v>
      </c>
      <c r="AB111" s="17">
        <f t="shared" si="274"/>
        <v>19.572998168803064</v>
      </c>
      <c r="AC111" s="46">
        <v>16040</v>
      </c>
      <c r="AD111" s="49">
        <f t="shared" si="275"/>
        <v>17.691501682016213</v>
      </c>
      <c r="AE111" s="46">
        <v>12765</v>
      </c>
      <c r="AF111" s="49">
        <f t="shared" si="275"/>
        <v>19.214269586814179</v>
      </c>
      <c r="AG111" s="46">
        <v>2610</v>
      </c>
      <c r="AH111" s="49">
        <f t="shared" si="276"/>
        <v>22.548596112311014</v>
      </c>
      <c r="AI111" s="46">
        <v>13345</v>
      </c>
      <c r="AJ111" s="49">
        <f t="shared" si="276"/>
        <v>21.379365587952577</v>
      </c>
      <c r="AK111" s="46">
        <v>2270</v>
      </c>
      <c r="AL111" s="49">
        <f t="shared" si="277"/>
        <v>24.714207947740881</v>
      </c>
      <c r="AM111" s="49"/>
      <c r="AN111" s="15">
        <v>30710</v>
      </c>
      <c r="AO111" s="17">
        <f t="shared" si="278"/>
        <v>20.653014560005381</v>
      </c>
      <c r="AP111" s="46">
        <v>13420</v>
      </c>
      <c r="AQ111" s="49">
        <f t="shared" si="279"/>
        <v>19.940564635958395</v>
      </c>
      <c r="AR111" s="46">
        <v>10080</v>
      </c>
      <c r="AS111" s="49">
        <f t="shared" si="279"/>
        <v>20.33898305084746</v>
      </c>
      <c r="AT111" s="46">
        <v>3420</v>
      </c>
      <c r="AU111" s="49">
        <f t="shared" si="280"/>
        <v>22.23667100130039</v>
      </c>
      <c r="AV111" s="46">
        <v>895</v>
      </c>
      <c r="AW111" s="49">
        <f t="shared" si="280"/>
        <v>24.554183813443071</v>
      </c>
      <c r="AX111" s="46">
        <v>565</v>
      </c>
      <c r="AY111" s="49">
        <f t="shared" si="281"/>
        <v>20.14260249554367</v>
      </c>
      <c r="AZ111" s="46">
        <v>2330</v>
      </c>
      <c r="BA111" s="49">
        <f t="shared" si="281"/>
        <v>23.288355822088956</v>
      </c>
      <c r="BB111" s="49"/>
      <c r="BC111" s="15">
        <v>27515</v>
      </c>
      <c r="BD111" s="17">
        <f t="shared" si="282"/>
        <v>21.494414498867275</v>
      </c>
      <c r="BE111" s="46">
        <v>8015</v>
      </c>
      <c r="BF111" s="49">
        <f t="shared" si="283"/>
        <v>19.707401032702236</v>
      </c>
      <c r="BG111" s="46">
        <v>10820</v>
      </c>
      <c r="BH111" s="49">
        <f t="shared" si="283"/>
        <v>22.494802494802496</v>
      </c>
      <c r="BI111" s="46">
        <v>8680</v>
      </c>
      <c r="BJ111" s="49">
        <f t="shared" si="284"/>
        <v>22.120285423037718</v>
      </c>
      <c r="BK111" s="49"/>
      <c r="BL111" s="15">
        <v>31275</v>
      </c>
      <c r="BM111" s="17">
        <f t="shared" si="285"/>
        <v>21.32992327365729</v>
      </c>
      <c r="BN111" s="46">
        <v>4345</v>
      </c>
      <c r="BO111" s="49">
        <f t="shared" si="286"/>
        <v>18.306298714977881</v>
      </c>
      <c r="BP111" s="46">
        <v>2150</v>
      </c>
      <c r="BQ111" s="49">
        <f t="shared" si="286"/>
        <v>21.5</v>
      </c>
      <c r="BR111" s="46">
        <v>7380</v>
      </c>
      <c r="BS111" s="49">
        <f t="shared" si="287"/>
        <v>20.161180166643902</v>
      </c>
      <c r="BT111" s="46">
        <v>365</v>
      </c>
      <c r="BU111" s="49">
        <f t="shared" si="287"/>
        <v>20.110192837465565</v>
      </c>
      <c r="BV111" s="46">
        <v>2355</v>
      </c>
      <c r="BW111" s="49">
        <f t="shared" si="288"/>
        <v>24.253347064881563</v>
      </c>
      <c r="BX111" s="46">
        <v>5610</v>
      </c>
      <c r="BY111" s="49">
        <f t="shared" si="288"/>
        <v>22.534645511146817</v>
      </c>
      <c r="BZ111" s="46">
        <v>2315</v>
      </c>
      <c r="CA111" s="49">
        <f t="shared" si="289"/>
        <v>21.716697936210132</v>
      </c>
      <c r="CB111" s="46">
        <v>2520</v>
      </c>
      <c r="CC111" s="49">
        <f t="shared" si="289"/>
        <v>25.313912606730288</v>
      </c>
      <c r="CD111" s="46">
        <v>3590</v>
      </c>
      <c r="CE111" s="49">
        <f t="shared" si="290"/>
        <v>22.395508421709295</v>
      </c>
      <c r="CF111" s="46">
        <v>540</v>
      </c>
      <c r="CG111" s="49">
        <f t="shared" si="290"/>
        <v>19.780219780219781</v>
      </c>
      <c r="CH111" s="46">
        <v>105</v>
      </c>
      <c r="CI111" s="49">
        <f t="shared" si="291"/>
        <v>21.428571428571427</v>
      </c>
    </row>
    <row r="112" spans="1:87" x14ac:dyDescent="0.25">
      <c r="A112" s="45" t="s">
        <v>93</v>
      </c>
      <c r="B112" s="15">
        <v>114775</v>
      </c>
      <c r="C112" s="17">
        <f t="shared" si="266"/>
        <v>10.929651231996191</v>
      </c>
      <c r="D112" s="49"/>
      <c r="E112" s="15">
        <v>9390</v>
      </c>
      <c r="F112" s="17">
        <f t="shared" si="267"/>
        <v>6.1833267483208223</v>
      </c>
      <c r="G112" s="46">
        <v>1635</v>
      </c>
      <c r="H112" s="49">
        <f t="shared" si="268"/>
        <v>8.0720809676623055</v>
      </c>
      <c r="I112" s="46">
        <v>1735</v>
      </c>
      <c r="J112" s="49">
        <f t="shared" si="268"/>
        <v>4.4113907958301546</v>
      </c>
      <c r="K112" s="46">
        <v>3295</v>
      </c>
      <c r="L112" s="49">
        <f t="shared" si="269"/>
        <v>6.0860731437015145</v>
      </c>
      <c r="M112" s="46">
        <v>2615</v>
      </c>
      <c r="N112" s="49">
        <f t="shared" si="269"/>
        <v>7.2881828316610928</v>
      </c>
      <c r="O112" s="46">
        <v>110</v>
      </c>
      <c r="P112" s="49">
        <f t="shared" si="270"/>
        <v>4.8780487804878048</v>
      </c>
      <c r="Q112" s="49"/>
      <c r="R112" s="15">
        <v>24150</v>
      </c>
      <c r="S112" s="17">
        <f t="shared" si="271"/>
        <v>10.291266273197962</v>
      </c>
      <c r="T112" s="46">
        <v>7800</v>
      </c>
      <c r="U112" s="49">
        <f t="shared" si="272"/>
        <v>10.272619517977084</v>
      </c>
      <c r="V112" s="46">
        <v>9350</v>
      </c>
      <c r="W112" s="49">
        <f t="shared" si="272"/>
        <v>11.392019494364911</v>
      </c>
      <c r="X112" s="46">
        <v>7000</v>
      </c>
      <c r="Y112" s="49">
        <f t="shared" si="273"/>
        <v>9.131228802504566</v>
      </c>
      <c r="Z112" s="49"/>
      <c r="AA112" s="15">
        <v>32420</v>
      </c>
      <c r="AB112" s="17">
        <f t="shared" si="274"/>
        <v>13.492591976027967</v>
      </c>
      <c r="AC112" s="46">
        <v>10465</v>
      </c>
      <c r="AD112" s="49">
        <f t="shared" si="275"/>
        <v>11.542491589918932</v>
      </c>
      <c r="AE112" s="46">
        <v>9615</v>
      </c>
      <c r="AF112" s="49">
        <f t="shared" si="275"/>
        <v>14.472792955520433</v>
      </c>
      <c r="AG112" s="46">
        <v>1145</v>
      </c>
      <c r="AH112" s="49">
        <f t="shared" si="276"/>
        <v>9.8920086393088553</v>
      </c>
      <c r="AI112" s="46">
        <v>10470</v>
      </c>
      <c r="AJ112" s="49">
        <f t="shared" si="276"/>
        <v>16.773470041653315</v>
      </c>
      <c r="AK112" s="46">
        <v>725</v>
      </c>
      <c r="AL112" s="49">
        <f t="shared" si="277"/>
        <v>7.8933043004899295</v>
      </c>
      <c r="AM112" s="49"/>
      <c r="AN112" s="15">
        <v>16555</v>
      </c>
      <c r="AO112" s="17">
        <f t="shared" si="278"/>
        <v>11.133528363428495</v>
      </c>
      <c r="AP112" s="46">
        <v>7095</v>
      </c>
      <c r="AQ112" s="49">
        <f t="shared" si="279"/>
        <v>10.542347696879643</v>
      </c>
      <c r="AR112" s="46">
        <v>6320</v>
      </c>
      <c r="AS112" s="49">
        <f t="shared" si="279"/>
        <v>12.752219531880549</v>
      </c>
      <c r="AT112" s="46">
        <v>1420</v>
      </c>
      <c r="AU112" s="49">
        <f t="shared" si="280"/>
        <v>9.2327698309492856</v>
      </c>
      <c r="AV112" s="46">
        <v>245</v>
      </c>
      <c r="AW112" s="49">
        <f t="shared" si="280"/>
        <v>6.7215363511659811</v>
      </c>
      <c r="AX112" s="46">
        <v>365</v>
      </c>
      <c r="AY112" s="49">
        <f t="shared" si="281"/>
        <v>13.012477718360071</v>
      </c>
      <c r="AZ112" s="46">
        <v>1110</v>
      </c>
      <c r="BA112" s="49">
        <f t="shared" si="281"/>
        <v>11.094452773613193</v>
      </c>
      <c r="BB112" s="49"/>
      <c r="BC112" s="15">
        <v>15545</v>
      </c>
      <c r="BD112" s="17">
        <f t="shared" si="282"/>
        <v>12.143582532614641</v>
      </c>
      <c r="BE112" s="46">
        <v>3500</v>
      </c>
      <c r="BF112" s="49">
        <f t="shared" si="283"/>
        <v>8.6058519793459549</v>
      </c>
      <c r="BG112" s="46">
        <v>6450</v>
      </c>
      <c r="BH112" s="49">
        <f t="shared" si="283"/>
        <v>13.409563409563411</v>
      </c>
      <c r="BI112" s="46">
        <v>5595</v>
      </c>
      <c r="BJ112" s="49">
        <f t="shared" si="284"/>
        <v>14.258409785932722</v>
      </c>
      <c r="BK112" s="49"/>
      <c r="BL112" s="15">
        <v>16725</v>
      </c>
      <c r="BM112" s="17">
        <f t="shared" si="285"/>
        <v>11.406649616368286</v>
      </c>
      <c r="BN112" s="46">
        <v>2010</v>
      </c>
      <c r="BO112" s="49">
        <f t="shared" si="286"/>
        <v>8.4685064251105953</v>
      </c>
      <c r="BP112" s="46">
        <v>1110</v>
      </c>
      <c r="BQ112" s="49">
        <f t="shared" si="286"/>
        <v>11.1</v>
      </c>
      <c r="BR112" s="46">
        <v>4350</v>
      </c>
      <c r="BS112" s="49">
        <f t="shared" si="287"/>
        <v>11.883622455948641</v>
      </c>
      <c r="BT112" s="46">
        <v>190</v>
      </c>
      <c r="BU112" s="49">
        <f t="shared" si="287"/>
        <v>10.46831955922865</v>
      </c>
      <c r="BV112" s="46">
        <v>1345</v>
      </c>
      <c r="BW112" s="49">
        <f t="shared" si="288"/>
        <v>13.851699279093719</v>
      </c>
      <c r="BX112" s="46">
        <v>2675</v>
      </c>
      <c r="BY112" s="49">
        <f t="shared" si="288"/>
        <v>10.745129544085158</v>
      </c>
      <c r="BZ112" s="46">
        <v>1160</v>
      </c>
      <c r="CA112" s="49">
        <f t="shared" si="289"/>
        <v>10.881801125703564</v>
      </c>
      <c r="CB112" s="46">
        <v>1315</v>
      </c>
      <c r="CC112" s="49">
        <f t="shared" si="289"/>
        <v>13.209442491210446</v>
      </c>
      <c r="CD112" s="46">
        <v>2140</v>
      </c>
      <c r="CE112" s="49">
        <f t="shared" si="290"/>
        <v>13.349968808484093</v>
      </c>
      <c r="CF112" s="46">
        <v>345</v>
      </c>
      <c r="CG112" s="49">
        <f t="shared" si="290"/>
        <v>12.637362637362637</v>
      </c>
      <c r="CH112" s="46">
        <v>85</v>
      </c>
      <c r="CI112" s="49">
        <f t="shared" si="291"/>
        <v>17.346938775510203</v>
      </c>
    </row>
    <row r="113" spans="1:87" x14ac:dyDescent="0.25">
      <c r="A113" s="45" t="s">
        <v>94</v>
      </c>
      <c r="B113" s="15">
        <v>85550</v>
      </c>
      <c r="C113" s="17">
        <f t="shared" si="266"/>
        <v>8.1466492084275686</v>
      </c>
      <c r="D113" s="49"/>
      <c r="E113" s="15">
        <v>14890</v>
      </c>
      <c r="F113" s="17">
        <f t="shared" si="267"/>
        <v>9.8050836296588972</v>
      </c>
      <c r="G113" s="46">
        <v>2070</v>
      </c>
      <c r="H113" s="49">
        <f t="shared" si="268"/>
        <v>10.219698839792644</v>
      </c>
      <c r="I113" s="46">
        <v>4580</v>
      </c>
      <c r="J113" s="49">
        <f t="shared" si="268"/>
        <v>11.645054665649631</v>
      </c>
      <c r="K113" s="46">
        <v>5015</v>
      </c>
      <c r="L113" s="49">
        <f t="shared" si="269"/>
        <v>9.2630217953454004</v>
      </c>
      <c r="M113" s="46">
        <v>3055</v>
      </c>
      <c r="N113" s="49">
        <f t="shared" si="269"/>
        <v>8.5144927536231894</v>
      </c>
      <c r="O113" s="46">
        <v>170</v>
      </c>
      <c r="P113" s="49">
        <f t="shared" si="270"/>
        <v>7.5388026607538805</v>
      </c>
      <c r="Q113" s="49"/>
      <c r="R113" s="15">
        <v>17955</v>
      </c>
      <c r="S113" s="17">
        <f t="shared" si="271"/>
        <v>7.6513327509428342</v>
      </c>
      <c r="T113" s="46">
        <v>5745</v>
      </c>
      <c r="U113" s="49">
        <f t="shared" si="272"/>
        <v>7.5661793757408145</v>
      </c>
      <c r="V113" s="46">
        <v>6385</v>
      </c>
      <c r="W113" s="49">
        <f t="shared" si="272"/>
        <v>7.7794699969540053</v>
      </c>
      <c r="X113" s="46">
        <v>5825</v>
      </c>
      <c r="Y113" s="49">
        <f t="shared" si="273"/>
        <v>7.5984868249412987</v>
      </c>
      <c r="Z113" s="49"/>
      <c r="AA113" s="15">
        <v>18605</v>
      </c>
      <c r="AB113" s="17">
        <f t="shared" si="274"/>
        <v>7.7430497752621941</v>
      </c>
      <c r="AC113" s="46">
        <v>8385</v>
      </c>
      <c r="AD113" s="49">
        <f t="shared" si="275"/>
        <v>9.2483317708046098</v>
      </c>
      <c r="AE113" s="46">
        <v>3895</v>
      </c>
      <c r="AF113" s="49">
        <f t="shared" si="275"/>
        <v>5.8628734853616322</v>
      </c>
      <c r="AG113" s="46">
        <v>1115</v>
      </c>
      <c r="AH113" s="49">
        <f t="shared" si="276"/>
        <v>9.6328293736501074</v>
      </c>
      <c r="AI113" s="46">
        <v>4195</v>
      </c>
      <c r="AJ113" s="49">
        <f t="shared" si="276"/>
        <v>6.7206023710349241</v>
      </c>
      <c r="AK113" s="46">
        <v>1015</v>
      </c>
      <c r="AL113" s="49">
        <f t="shared" si="277"/>
        <v>11.0506260206859</v>
      </c>
      <c r="AM113" s="49"/>
      <c r="AN113" s="15">
        <v>13960</v>
      </c>
      <c r="AO113" s="17">
        <f t="shared" si="278"/>
        <v>9.3883452705201922</v>
      </c>
      <c r="AP113" s="46">
        <v>6100</v>
      </c>
      <c r="AQ113" s="49">
        <f t="shared" si="279"/>
        <v>9.0638930163447249</v>
      </c>
      <c r="AR113" s="46">
        <v>4300</v>
      </c>
      <c r="AS113" s="49">
        <f t="shared" si="279"/>
        <v>8.6763518966908801</v>
      </c>
      <c r="AT113" s="46">
        <v>1510</v>
      </c>
      <c r="AU113" s="49">
        <f t="shared" si="280"/>
        <v>9.8179453836150845</v>
      </c>
      <c r="AV113" s="46">
        <v>480</v>
      </c>
      <c r="AW113" s="49">
        <f t="shared" si="280"/>
        <v>13.168724279835391</v>
      </c>
      <c r="AX113" s="46">
        <v>235</v>
      </c>
      <c r="AY113" s="49">
        <f t="shared" si="281"/>
        <v>8.3778966131907318</v>
      </c>
      <c r="AZ113" s="46">
        <v>1335</v>
      </c>
      <c r="BA113" s="49">
        <f t="shared" si="281"/>
        <v>13.343328335832084</v>
      </c>
      <c r="BB113" s="49"/>
      <c r="BC113" s="15">
        <v>9395</v>
      </c>
      <c r="BD113" s="17">
        <f t="shared" si="282"/>
        <v>7.3392703695023815</v>
      </c>
      <c r="BE113" s="46">
        <v>3260</v>
      </c>
      <c r="BF113" s="49">
        <f t="shared" si="283"/>
        <v>8.0157364150479467</v>
      </c>
      <c r="BG113" s="46">
        <v>3430</v>
      </c>
      <c r="BH113" s="49">
        <f t="shared" si="283"/>
        <v>7.130977130977131</v>
      </c>
      <c r="BI113" s="46">
        <v>2705</v>
      </c>
      <c r="BJ113" s="49">
        <f t="shared" si="284"/>
        <v>6.893476044852191</v>
      </c>
      <c r="BK113" s="49"/>
      <c r="BL113" s="15">
        <v>10740</v>
      </c>
      <c r="BM113" s="17">
        <f t="shared" si="285"/>
        <v>7.3248081841432224</v>
      </c>
      <c r="BN113" s="46">
        <v>1975</v>
      </c>
      <c r="BO113" s="49">
        <f t="shared" si="286"/>
        <v>8.3210448704444904</v>
      </c>
      <c r="BP113" s="46">
        <v>730</v>
      </c>
      <c r="BQ113" s="49">
        <f t="shared" si="286"/>
        <v>7.3</v>
      </c>
      <c r="BR113" s="46">
        <v>2835</v>
      </c>
      <c r="BS113" s="49">
        <f t="shared" si="287"/>
        <v>7.7448436006010102</v>
      </c>
      <c r="BT113" s="46">
        <v>160</v>
      </c>
      <c r="BU113" s="49">
        <f t="shared" si="287"/>
        <v>8.8154269972451793</v>
      </c>
      <c r="BV113" s="46">
        <v>650</v>
      </c>
      <c r="BW113" s="49">
        <f t="shared" si="288"/>
        <v>6.6941297631307934</v>
      </c>
      <c r="BX113" s="46">
        <v>1840</v>
      </c>
      <c r="BY113" s="49">
        <f t="shared" si="288"/>
        <v>7.3910423779875476</v>
      </c>
      <c r="BZ113" s="46">
        <v>650</v>
      </c>
      <c r="CA113" s="49">
        <f t="shared" si="289"/>
        <v>6.0975609756097562</v>
      </c>
      <c r="CB113" s="46">
        <v>675</v>
      </c>
      <c r="CC113" s="49">
        <f t="shared" si="289"/>
        <v>6.7805123053741836</v>
      </c>
      <c r="CD113" s="46">
        <v>995</v>
      </c>
      <c r="CE113" s="49">
        <f t="shared" si="290"/>
        <v>6.2071116656269494</v>
      </c>
      <c r="CF113" s="46">
        <v>205</v>
      </c>
      <c r="CG113" s="49">
        <f t="shared" si="290"/>
        <v>7.5091575091575091</v>
      </c>
      <c r="CH113" s="46">
        <v>25</v>
      </c>
      <c r="CI113" s="49">
        <f t="shared" si="291"/>
        <v>5.1020408163265305</v>
      </c>
    </row>
    <row r="114" spans="1:87" x14ac:dyDescent="0.25">
      <c r="A114" s="45" t="s">
        <v>95</v>
      </c>
      <c r="B114" s="15">
        <v>140505</v>
      </c>
      <c r="C114" s="17">
        <f t="shared" si="266"/>
        <v>13.379835733841208</v>
      </c>
      <c r="D114" s="49"/>
      <c r="E114" s="15">
        <v>16855</v>
      </c>
      <c r="F114" s="17">
        <f t="shared" si="267"/>
        <v>11.099038588173316</v>
      </c>
      <c r="G114" s="46">
        <v>2565</v>
      </c>
      <c r="H114" s="49">
        <f t="shared" si="268"/>
        <v>12.66353986669958</v>
      </c>
      <c r="I114" s="46">
        <v>3900</v>
      </c>
      <c r="J114" s="49">
        <f t="shared" si="268"/>
        <v>9.9160945842868031</v>
      </c>
      <c r="K114" s="46">
        <v>6290</v>
      </c>
      <c r="L114" s="49">
        <f t="shared" si="269"/>
        <v>11.61802733653491</v>
      </c>
      <c r="M114" s="46">
        <v>3915</v>
      </c>
      <c r="N114" s="49">
        <f t="shared" si="269"/>
        <v>10.911371237458194</v>
      </c>
      <c r="O114" s="46">
        <v>185</v>
      </c>
      <c r="P114" s="49">
        <f t="shared" si="270"/>
        <v>8.2039911308204001</v>
      </c>
      <c r="Q114" s="49"/>
      <c r="R114" s="15">
        <v>33720</v>
      </c>
      <c r="S114" s="17">
        <f t="shared" si="271"/>
        <v>14.369420237359639</v>
      </c>
      <c r="T114" s="46">
        <v>9790</v>
      </c>
      <c r="U114" s="49">
        <f t="shared" si="272"/>
        <v>12.893454497563544</v>
      </c>
      <c r="V114" s="46">
        <v>13670</v>
      </c>
      <c r="W114" s="49">
        <f t="shared" si="272"/>
        <v>16.655498020103565</v>
      </c>
      <c r="X114" s="46">
        <v>10260</v>
      </c>
      <c r="Y114" s="49">
        <f t="shared" si="273"/>
        <v>13.383772501956692</v>
      </c>
      <c r="Z114" s="49"/>
      <c r="AA114" s="15">
        <v>37615</v>
      </c>
      <c r="AB114" s="17">
        <f t="shared" si="274"/>
        <v>15.654652904944232</v>
      </c>
      <c r="AC114" s="46">
        <v>13680</v>
      </c>
      <c r="AD114" s="49">
        <f t="shared" si="275"/>
        <v>15.088512656482656</v>
      </c>
      <c r="AE114" s="46">
        <v>11775</v>
      </c>
      <c r="AF114" s="49">
        <f t="shared" si="275"/>
        <v>17.724091216979001</v>
      </c>
      <c r="AG114" s="46">
        <v>2305</v>
      </c>
      <c r="AH114" s="49">
        <f t="shared" si="276"/>
        <v>19.913606911447086</v>
      </c>
      <c r="AI114" s="46">
        <v>8215</v>
      </c>
      <c r="AJ114" s="49">
        <f t="shared" si="276"/>
        <v>13.160845882729893</v>
      </c>
      <c r="AK114" s="46">
        <v>1640</v>
      </c>
      <c r="AL114" s="49">
        <f t="shared" si="277"/>
        <v>17.855198693522048</v>
      </c>
      <c r="AM114" s="49"/>
      <c r="AN114" s="15">
        <v>19510</v>
      </c>
      <c r="AO114" s="17">
        <f t="shared" si="278"/>
        <v>13.120817781364538</v>
      </c>
      <c r="AP114" s="46">
        <v>9445</v>
      </c>
      <c r="AQ114" s="49">
        <f t="shared" si="279"/>
        <v>14.034175334323923</v>
      </c>
      <c r="AR114" s="46">
        <v>5195</v>
      </c>
      <c r="AS114" s="49">
        <f t="shared" si="279"/>
        <v>10.482243744955609</v>
      </c>
      <c r="AT114" s="46">
        <v>2335</v>
      </c>
      <c r="AU114" s="49">
        <f t="shared" si="280"/>
        <v>15.182054616384915</v>
      </c>
      <c r="AV114" s="46">
        <v>530</v>
      </c>
      <c r="AW114" s="49">
        <f t="shared" si="280"/>
        <v>14.540466392318244</v>
      </c>
      <c r="AX114" s="46">
        <v>490</v>
      </c>
      <c r="AY114" s="49">
        <f t="shared" si="281"/>
        <v>17.468805704099822</v>
      </c>
      <c r="AZ114" s="46">
        <v>1515</v>
      </c>
      <c r="BA114" s="49">
        <f t="shared" si="281"/>
        <v>15.142428785607196</v>
      </c>
      <c r="BB114" s="49"/>
      <c r="BC114" s="15">
        <v>16055</v>
      </c>
      <c r="BD114" s="17">
        <f t="shared" si="282"/>
        <v>12.541988907116631</v>
      </c>
      <c r="BE114" s="46">
        <v>4140</v>
      </c>
      <c r="BF114" s="49">
        <f t="shared" si="283"/>
        <v>10.179493484140645</v>
      </c>
      <c r="BG114" s="46">
        <v>6245</v>
      </c>
      <c r="BH114" s="49">
        <f t="shared" si="283"/>
        <v>12.983367983367982</v>
      </c>
      <c r="BI114" s="46">
        <v>5670</v>
      </c>
      <c r="BJ114" s="49">
        <f t="shared" si="284"/>
        <v>14.449541284403669</v>
      </c>
      <c r="BK114" s="49"/>
      <c r="BL114" s="15">
        <v>16730</v>
      </c>
      <c r="BM114" s="17">
        <f t="shared" si="285"/>
        <v>11.41005967604433</v>
      </c>
      <c r="BN114" s="46">
        <v>2755</v>
      </c>
      <c r="BO114" s="49">
        <f t="shared" si="286"/>
        <v>11.607330945860543</v>
      </c>
      <c r="BP114" s="46">
        <v>1030</v>
      </c>
      <c r="BQ114" s="49">
        <f t="shared" si="286"/>
        <v>10.299999999999999</v>
      </c>
      <c r="BR114" s="46">
        <v>3900</v>
      </c>
      <c r="BS114" s="49">
        <f t="shared" si="287"/>
        <v>10.654282201884989</v>
      </c>
      <c r="BT114" s="46">
        <v>265</v>
      </c>
      <c r="BU114" s="49">
        <f t="shared" si="287"/>
        <v>14.600550964187327</v>
      </c>
      <c r="BV114" s="46">
        <v>1290</v>
      </c>
      <c r="BW114" s="49">
        <f t="shared" si="288"/>
        <v>13.285272914521112</v>
      </c>
      <c r="BX114" s="46">
        <v>2580</v>
      </c>
      <c r="BY114" s="49">
        <f t="shared" si="288"/>
        <v>10.363526812612974</v>
      </c>
      <c r="BZ114" s="46">
        <v>1225</v>
      </c>
      <c r="CA114" s="49">
        <f t="shared" si="289"/>
        <v>11.49155722326454</v>
      </c>
      <c r="CB114" s="46">
        <v>1080</v>
      </c>
      <c r="CC114" s="49">
        <f t="shared" si="289"/>
        <v>10.848819688598695</v>
      </c>
      <c r="CD114" s="46">
        <v>2120</v>
      </c>
      <c r="CE114" s="49">
        <f t="shared" si="290"/>
        <v>13.225202744853402</v>
      </c>
      <c r="CF114" s="46">
        <v>390</v>
      </c>
      <c r="CG114" s="49">
        <f t="shared" si="290"/>
        <v>14.285714285714285</v>
      </c>
      <c r="CH114" s="46">
        <v>95</v>
      </c>
      <c r="CI114" s="49">
        <f t="shared" si="291"/>
        <v>19.387755102040817</v>
      </c>
    </row>
    <row r="115" spans="1:87" x14ac:dyDescent="0.25">
      <c r="A115" s="45" t="s">
        <v>96</v>
      </c>
      <c r="B115" s="15">
        <v>61790</v>
      </c>
      <c r="C115" s="17">
        <f t="shared" si="266"/>
        <v>5.884061421259374</v>
      </c>
      <c r="D115" s="49"/>
      <c r="E115" s="15">
        <v>3020</v>
      </c>
      <c r="F115" s="17">
        <f t="shared" si="267"/>
        <v>1.9886737784801791</v>
      </c>
      <c r="G115" s="46">
        <v>485</v>
      </c>
      <c r="H115" s="49">
        <f t="shared" si="268"/>
        <v>2.3944705011108369</v>
      </c>
      <c r="I115" s="46">
        <v>690</v>
      </c>
      <c r="J115" s="49">
        <f t="shared" si="268"/>
        <v>1.7543859649122806</v>
      </c>
      <c r="K115" s="46">
        <v>1185</v>
      </c>
      <c r="L115" s="49">
        <f t="shared" si="269"/>
        <v>2.1887698559290727</v>
      </c>
      <c r="M115" s="46">
        <v>625</v>
      </c>
      <c r="N115" s="49">
        <f t="shared" si="269"/>
        <v>1.7419175027870679</v>
      </c>
      <c r="O115" s="46">
        <v>35</v>
      </c>
      <c r="P115" s="49">
        <f t="shared" si="270"/>
        <v>1.5521064301552108</v>
      </c>
      <c r="Q115" s="49"/>
      <c r="R115" s="15">
        <v>18710</v>
      </c>
      <c r="S115" s="17">
        <f t="shared" si="271"/>
        <v>7.9730679905397057</v>
      </c>
      <c r="T115" s="46">
        <v>4905</v>
      </c>
      <c r="U115" s="49">
        <f t="shared" si="272"/>
        <v>6.4598972738048195</v>
      </c>
      <c r="V115" s="46">
        <v>8675</v>
      </c>
      <c r="W115" s="49">
        <f t="shared" si="272"/>
        <v>10.569600974718245</v>
      </c>
      <c r="X115" s="46">
        <v>5130</v>
      </c>
      <c r="Y115" s="49">
        <f t="shared" si="273"/>
        <v>6.6918862509783459</v>
      </c>
      <c r="Z115" s="49"/>
      <c r="AA115" s="15">
        <v>21990</v>
      </c>
      <c r="AB115" s="17">
        <f t="shared" si="274"/>
        <v>9.1518228733144671</v>
      </c>
      <c r="AC115" s="46">
        <v>4795</v>
      </c>
      <c r="AD115" s="49">
        <f t="shared" si="275"/>
        <v>5.2887001599294106</v>
      </c>
      <c r="AE115" s="46">
        <v>9875</v>
      </c>
      <c r="AF115" s="49">
        <f t="shared" si="275"/>
        <v>14.864152931436742</v>
      </c>
      <c r="AG115" s="46">
        <v>1065</v>
      </c>
      <c r="AH115" s="49">
        <f t="shared" si="276"/>
        <v>9.2008639308855287</v>
      </c>
      <c r="AI115" s="46">
        <v>5575</v>
      </c>
      <c r="AJ115" s="49">
        <f t="shared" si="276"/>
        <v>8.9314322332585707</v>
      </c>
      <c r="AK115" s="46">
        <v>680</v>
      </c>
      <c r="AL115" s="49">
        <f t="shared" si="277"/>
        <v>7.4033750680457269</v>
      </c>
      <c r="AM115" s="49"/>
      <c r="AN115" s="15">
        <v>5585</v>
      </c>
      <c r="AO115" s="17">
        <f t="shared" si="278"/>
        <v>3.7560106257775985</v>
      </c>
      <c r="AP115" s="46">
        <v>2940</v>
      </c>
      <c r="AQ115" s="49">
        <f t="shared" si="279"/>
        <v>4.3684992570579491</v>
      </c>
      <c r="AR115" s="46">
        <v>1325</v>
      </c>
      <c r="AS115" s="49">
        <f t="shared" si="279"/>
        <v>2.6735270379338179</v>
      </c>
      <c r="AT115" s="46">
        <v>580</v>
      </c>
      <c r="AU115" s="49">
        <f t="shared" si="280"/>
        <v>3.7711313394018204</v>
      </c>
      <c r="AV115" s="46">
        <v>155</v>
      </c>
      <c r="AW115" s="49">
        <f t="shared" si="280"/>
        <v>4.252400548696845</v>
      </c>
      <c r="AX115" s="46">
        <v>215</v>
      </c>
      <c r="AY115" s="49">
        <f t="shared" si="281"/>
        <v>7.66488413547237</v>
      </c>
      <c r="AZ115" s="46">
        <v>370</v>
      </c>
      <c r="BA115" s="49">
        <f t="shared" si="281"/>
        <v>3.6981509245377313</v>
      </c>
      <c r="BB115" s="49"/>
      <c r="BC115" s="15">
        <v>7630</v>
      </c>
      <c r="BD115" s="17">
        <f t="shared" si="282"/>
        <v>5.9604718381376456</v>
      </c>
      <c r="BE115" s="46">
        <v>1230</v>
      </c>
      <c r="BF115" s="49">
        <f t="shared" si="283"/>
        <v>3.024342267027293</v>
      </c>
      <c r="BG115" s="46">
        <v>3665</v>
      </c>
      <c r="BH115" s="49">
        <f t="shared" si="283"/>
        <v>7.6195426195426199</v>
      </c>
      <c r="BI115" s="46">
        <v>2735</v>
      </c>
      <c r="BJ115" s="49">
        <f t="shared" si="284"/>
        <v>6.9699286442405706</v>
      </c>
      <c r="BK115" s="49"/>
      <c r="BL115" s="15">
        <v>4850</v>
      </c>
      <c r="BM115" s="17">
        <f t="shared" si="285"/>
        <v>3.3077578857630012</v>
      </c>
      <c r="BN115" s="46">
        <v>750</v>
      </c>
      <c r="BO115" s="49">
        <f t="shared" si="286"/>
        <v>3.1598904571308193</v>
      </c>
      <c r="BP115" s="46">
        <v>280</v>
      </c>
      <c r="BQ115" s="49">
        <f t="shared" si="286"/>
        <v>2.8000000000000003</v>
      </c>
      <c r="BR115" s="46">
        <v>940</v>
      </c>
      <c r="BS115" s="49">
        <f t="shared" si="287"/>
        <v>2.5679551973774073</v>
      </c>
      <c r="BT115" s="46">
        <v>60</v>
      </c>
      <c r="BU115" s="49">
        <f t="shared" si="287"/>
        <v>3.3057851239669422</v>
      </c>
      <c r="BV115" s="46">
        <v>410</v>
      </c>
      <c r="BW115" s="49">
        <f t="shared" si="288"/>
        <v>4.2224510813594236</v>
      </c>
      <c r="BX115" s="46">
        <v>685</v>
      </c>
      <c r="BY115" s="49">
        <f t="shared" si="288"/>
        <v>2.7515565374573208</v>
      </c>
      <c r="BZ115" s="46">
        <v>430</v>
      </c>
      <c r="CA115" s="49">
        <f t="shared" si="289"/>
        <v>4.0337711069418383</v>
      </c>
      <c r="CB115" s="46">
        <v>290</v>
      </c>
      <c r="CC115" s="49">
        <f t="shared" si="289"/>
        <v>2.9131089904570566</v>
      </c>
      <c r="CD115" s="46">
        <v>885</v>
      </c>
      <c r="CE115" s="49">
        <f t="shared" si="290"/>
        <v>5.5208983156581413</v>
      </c>
      <c r="CF115" s="46">
        <v>110</v>
      </c>
      <c r="CG115" s="49">
        <f t="shared" si="290"/>
        <v>4.0293040293040292</v>
      </c>
      <c r="CH115" s="46">
        <v>10</v>
      </c>
      <c r="CI115" s="49">
        <f t="shared" si="291"/>
        <v>2.0408163265306123</v>
      </c>
    </row>
    <row r="116" spans="1:87" x14ac:dyDescent="0.25">
      <c r="A116" s="45" t="s">
        <v>97</v>
      </c>
      <c r="B116" s="15">
        <v>263050</v>
      </c>
      <c r="C116" s="17">
        <f t="shared" si="266"/>
        <v>25.049398881085583</v>
      </c>
      <c r="D116" s="49"/>
      <c r="E116" s="15">
        <v>44550</v>
      </c>
      <c r="F116" s="17">
        <f t="shared" si="267"/>
        <v>29.336230738838402</v>
      </c>
      <c r="G116" s="46">
        <v>5465</v>
      </c>
      <c r="H116" s="49">
        <f t="shared" si="268"/>
        <v>26.980992347568499</v>
      </c>
      <c r="I116" s="46">
        <v>12180</v>
      </c>
      <c r="J116" s="49">
        <f t="shared" si="268"/>
        <v>30.968726163234173</v>
      </c>
      <c r="K116" s="46">
        <v>15030</v>
      </c>
      <c r="L116" s="49">
        <f t="shared" si="269"/>
        <v>27.761359438492793</v>
      </c>
      <c r="M116" s="46">
        <v>11250</v>
      </c>
      <c r="N116" s="49">
        <f t="shared" si="269"/>
        <v>31.354515050167226</v>
      </c>
      <c r="O116" s="46">
        <v>625</v>
      </c>
      <c r="P116" s="49">
        <f t="shared" si="270"/>
        <v>27.716186252771617</v>
      </c>
      <c r="Q116" s="49"/>
      <c r="R116" s="15">
        <v>58885</v>
      </c>
      <c r="S116" s="17">
        <f t="shared" si="271"/>
        <v>25.093217991605055</v>
      </c>
      <c r="T116" s="46">
        <v>20080</v>
      </c>
      <c r="U116" s="49">
        <f t="shared" si="272"/>
        <v>26.445410246279465</v>
      </c>
      <c r="V116" s="46">
        <v>17685</v>
      </c>
      <c r="W116" s="49">
        <f t="shared" si="272"/>
        <v>21.547365214742616</v>
      </c>
      <c r="X116" s="46">
        <v>21120</v>
      </c>
      <c r="Y116" s="49">
        <f t="shared" si="273"/>
        <v>27.550221758413773</v>
      </c>
      <c r="Z116" s="49"/>
      <c r="AA116" s="15">
        <v>54035</v>
      </c>
      <c r="AB116" s="17">
        <f t="shared" si="274"/>
        <v>22.488346928583319</v>
      </c>
      <c r="AC116" s="46">
        <v>23215</v>
      </c>
      <c r="AD116" s="49">
        <f t="shared" si="275"/>
        <v>25.605250096509124</v>
      </c>
      <c r="AE116" s="46">
        <v>12740</v>
      </c>
      <c r="AF116" s="49">
        <f t="shared" si="275"/>
        <v>19.17663881989915</v>
      </c>
      <c r="AG116" s="46">
        <v>1905</v>
      </c>
      <c r="AH116" s="49">
        <f t="shared" si="276"/>
        <v>16.457883369330453</v>
      </c>
      <c r="AI116" s="46">
        <v>14580</v>
      </c>
      <c r="AJ116" s="49">
        <f t="shared" si="276"/>
        <v>23.357898109580262</v>
      </c>
      <c r="AK116" s="46">
        <v>1595</v>
      </c>
      <c r="AL116" s="49">
        <f t="shared" si="277"/>
        <v>17.365269461077844</v>
      </c>
      <c r="AM116" s="49"/>
      <c r="AN116" s="15">
        <v>36770</v>
      </c>
      <c r="AO116" s="17">
        <f t="shared" si="278"/>
        <v>24.728471031305695</v>
      </c>
      <c r="AP116" s="46">
        <v>16465</v>
      </c>
      <c r="AQ116" s="49">
        <f t="shared" si="279"/>
        <v>24.465081723625556</v>
      </c>
      <c r="AR116" s="46">
        <v>13245</v>
      </c>
      <c r="AS116" s="49">
        <f t="shared" si="279"/>
        <v>26.725181598062953</v>
      </c>
      <c r="AT116" s="46">
        <v>3645</v>
      </c>
      <c r="AU116" s="49">
        <f t="shared" si="280"/>
        <v>23.699609882964889</v>
      </c>
      <c r="AV116" s="46">
        <v>885</v>
      </c>
      <c r="AW116" s="49">
        <f t="shared" si="280"/>
        <v>24.279835390946502</v>
      </c>
      <c r="AX116" s="46">
        <v>580</v>
      </c>
      <c r="AY116" s="49">
        <f t="shared" si="281"/>
        <v>20.677361853832444</v>
      </c>
      <c r="AZ116" s="46">
        <v>1950</v>
      </c>
      <c r="BA116" s="49">
        <f t="shared" si="281"/>
        <v>19.490254872563717</v>
      </c>
      <c r="BB116" s="49"/>
      <c r="BC116" s="15">
        <v>30785</v>
      </c>
      <c r="BD116" s="17">
        <f t="shared" si="282"/>
        <v>24.048902429497694</v>
      </c>
      <c r="BE116" s="46">
        <v>11305</v>
      </c>
      <c r="BF116" s="49">
        <f t="shared" si="283"/>
        <v>27.796901893287433</v>
      </c>
      <c r="BG116" s="46">
        <v>10865</v>
      </c>
      <c r="BH116" s="49">
        <f t="shared" si="283"/>
        <v>22.588357588357589</v>
      </c>
      <c r="BI116" s="46">
        <v>8615</v>
      </c>
      <c r="BJ116" s="49">
        <f t="shared" si="284"/>
        <v>21.954638124362898</v>
      </c>
      <c r="BK116" s="49"/>
      <c r="BL116" s="15">
        <v>38035</v>
      </c>
      <c r="BM116" s="17">
        <f t="shared" si="285"/>
        <v>25.940323955669225</v>
      </c>
      <c r="BN116" s="46">
        <v>6330</v>
      </c>
      <c r="BO116" s="49">
        <f t="shared" si="286"/>
        <v>26.669475458184117</v>
      </c>
      <c r="BP116" s="46">
        <v>2610</v>
      </c>
      <c r="BQ116" s="49">
        <f t="shared" si="286"/>
        <v>26.1</v>
      </c>
      <c r="BR116" s="46">
        <v>9800</v>
      </c>
      <c r="BS116" s="49">
        <f t="shared" si="287"/>
        <v>26.772298866275101</v>
      </c>
      <c r="BT116" s="46">
        <v>445</v>
      </c>
      <c r="BU116" s="49">
        <f t="shared" si="287"/>
        <v>24.517906336088156</v>
      </c>
      <c r="BV116" s="46">
        <v>2090</v>
      </c>
      <c r="BW116" s="49">
        <f t="shared" si="288"/>
        <v>21.524201853759013</v>
      </c>
      <c r="BX116" s="46">
        <v>6995</v>
      </c>
      <c r="BY116" s="49">
        <f t="shared" si="288"/>
        <v>28.098011648925485</v>
      </c>
      <c r="BZ116" s="46">
        <v>2760</v>
      </c>
      <c r="CA116" s="49">
        <f t="shared" si="289"/>
        <v>25.891181988742961</v>
      </c>
      <c r="CB116" s="46">
        <v>2585</v>
      </c>
      <c r="CC116" s="49">
        <f t="shared" si="289"/>
        <v>25.966850828729282</v>
      </c>
      <c r="CD116" s="46">
        <v>3695</v>
      </c>
      <c r="CE116" s="49">
        <f t="shared" si="290"/>
        <v>23.050530255770429</v>
      </c>
      <c r="CF116" s="46">
        <v>645</v>
      </c>
      <c r="CG116" s="49">
        <f t="shared" si="290"/>
        <v>23.626373626373624</v>
      </c>
      <c r="CH116" s="46">
        <v>80</v>
      </c>
      <c r="CI116" s="49">
        <f t="shared" si="291"/>
        <v>16.326530612244898</v>
      </c>
    </row>
    <row r="117" spans="1:87" x14ac:dyDescent="0.25">
      <c r="A117" s="45" t="s">
        <v>98</v>
      </c>
      <c r="B117" s="15">
        <v>109550</v>
      </c>
      <c r="C117" s="17">
        <f t="shared" si="266"/>
        <v>10.432091417688371</v>
      </c>
      <c r="D117" s="49"/>
      <c r="E117" s="15">
        <v>23995</v>
      </c>
      <c r="F117" s="17">
        <f t="shared" si="267"/>
        <v>15.80073752140129</v>
      </c>
      <c r="G117" s="46">
        <v>2750</v>
      </c>
      <c r="H117" s="49">
        <f t="shared" si="268"/>
        <v>13.576894593927424</v>
      </c>
      <c r="I117" s="46">
        <v>6420</v>
      </c>
      <c r="J117" s="49">
        <f t="shared" si="268"/>
        <v>16.323417238749048</v>
      </c>
      <c r="K117" s="46">
        <v>9105</v>
      </c>
      <c r="L117" s="49">
        <f t="shared" si="269"/>
        <v>16.817510158847433</v>
      </c>
      <c r="M117" s="46">
        <v>5240</v>
      </c>
      <c r="N117" s="49">
        <f t="shared" si="269"/>
        <v>14.604236343366777</v>
      </c>
      <c r="O117" s="46">
        <v>480</v>
      </c>
      <c r="P117" s="49">
        <f t="shared" si="270"/>
        <v>21.286031042128602</v>
      </c>
      <c r="Q117" s="49"/>
      <c r="R117" s="15">
        <v>24135</v>
      </c>
      <c r="S117" s="17">
        <f t="shared" si="271"/>
        <v>10.284874182345046</v>
      </c>
      <c r="T117" s="46">
        <v>8780</v>
      </c>
      <c r="U117" s="49">
        <f t="shared" si="272"/>
        <v>11.563281970235744</v>
      </c>
      <c r="V117" s="46">
        <v>6790</v>
      </c>
      <c r="W117" s="49">
        <f t="shared" si="272"/>
        <v>8.272921108742004</v>
      </c>
      <c r="X117" s="46">
        <v>8565</v>
      </c>
      <c r="Y117" s="49">
        <f t="shared" si="273"/>
        <v>11.172710670493087</v>
      </c>
      <c r="Z117" s="49"/>
      <c r="AA117" s="15">
        <v>15100</v>
      </c>
      <c r="AB117" s="17">
        <f t="shared" si="274"/>
        <v>6.2843349425670052</v>
      </c>
      <c r="AC117" s="46">
        <v>7630</v>
      </c>
      <c r="AD117" s="49">
        <f t="shared" si="275"/>
        <v>8.4155958749241719</v>
      </c>
      <c r="AE117" s="46">
        <v>3225</v>
      </c>
      <c r="AF117" s="49">
        <f t="shared" si="275"/>
        <v>4.8543689320388346</v>
      </c>
      <c r="AG117" s="46">
        <v>540</v>
      </c>
      <c r="AH117" s="49">
        <f t="shared" si="276"/>
        <v>4.6652267818574513</v>
      </c>
      <c r="AI117" s="46">
        <v>3335</v>
      </c>
      <c r="AJ117" s="49">
        <f t="shared" si="276"/>
        <v>5.3428388337071455</v>
      </c>
      <c r="AK117" s="46">
        <v>370</v>
      </c>
      <c r="AL117" s="49">
        <f t="shared" si="277"/>
        <v>4.0283070223189981</v>
      </c>
      <c r="AM117" s="49"/>
      <c r="AN117" s="15">
        <v>14835</v>
      </c>
      <c r="AO117" s="17">
        <f t="shared" si="278"/>
        <v>9.9767981438515072</v>
      </c>
      <c r="AP117" s="46">
        <v>7320</v>
      </c>
      <c r="AQ117" s="49">
        <f t="shared" si="279"/>
        <v>10.876671619613671</v>
      </c>
      <c r="AR117" s="46">
        <v>5125</v>
      </c>
      <c r="AS117" s="49">
        <f t="shared" si="279"/>
        <v>10.341000807102501</v>
      </c>
      <c r="AT117" s="46">
        <v>1420</v>
      </c>
      <c r="AU117" s="49">
        <f t="shared" si="280"/>
        <v>9.2327698309492856</v>
      </c>
      <c r="AV117" s="46">
        <v>160</v>
      </c>
      <c r="AW117" s="49">
        <f t="shared" si="280"/>
        <v>4.3895747599451296</v>
      </c>
      <c r="AX117" s="46">
        <v>195</v>
      </c>
      <c r="AY117" s="49">
        <f t="shared" si="281"/>
        <v>6.9518716577540109</v>
      </c>
      <c r="AZ117" s="46">
        <v>615</v>
      </c>
      <c r="BA117" s="49">
        <f t="shared" si="281"/>
        <v>6.1469265367316339</v>
      </c>
      <c r="BB117" s="49"/>
      <c r="BC117" s="15">
        <v>13865</v>
      </c>
      <c r="BD117" s="17">
        <f t="shared" si="282"/>
        <v>10.831185063666901</v>
      </c>
      <c r="BE117" s="46">
        <v>6450</v>
      </c>
      <c r="BF117" s="49">
        <f t="shared" si="283"/>
        <v>15.859355790508975</v>
      </c>
      <c r="BG117" s="46">
        <v>4155</v>
      </c>
      <c r="BH117" s="49">
        <f t="shared" si="283"/>
        <v>8.638253638253639</v>
      </c>
      <c r="BI117" s="46">
        <v>3260</v>
      </c>
      <c r="BJ117" s="49">
        <f t="shared" si="284"/>
        <v>8.3078491335372071</v>
      </c>
      <c r="BK117" s="49"/>
      <c r="BL117" s="15">
        <v>17620</v>
      </c>
      <c r="BM117" s="17">
        <f t="shared" si="285"/>
        <v>12.017050298380221</v>
      </c>
      <c r="BN117" s="46">
        <v>3870</v>
      </c>
      <c r="BO117" s="49">
        <f t="shared" si="286"/>
        <v>16.305034758795028</v>
      </c>
      <c r="BP117" s="46">
        <v>1325</v>
      </c>
      <c r="BQ117" s="49">
        <f t="shared" si="286"/>
        <v>13.25</v>
      </c>
      <c r="BR117" s="46">
        <v>4640</v>
      </c>
      <c r="BS117" s="49">
        <f t="shared" si="287"/>
        <v>12.675863953011884</v>
      </c>
      <c r="BT117" s="46">
        <v>170</v>
      </c>
      <c r="BU117" s="49">
        <f t="shared" si="287"/>
        <v>9.3663911845730023</v>
      </c>
      <c r="BV117" s="46">
        <v>795</v>
      </c>
      <c r="BW117" s="49">
        <f t="shared" si="288"/>
        <v>8.187435633367663</v>
      </c>
      <c r="BX117" s="46">
        <v>2585</v>
      </c>
      <c r="BY117" s="49">
        <f t="shared" si="288"/>
        <v>10.383611166900984</v>
      </c>
      <c r="BZ117" s="46">
        <v>1435</v>
      </c>
      <c r="CA117" s="49">
        <f t="shared" si="289"/>
        <v>13.461538461538462</v>
      </c>
      <c r="CB117" s="46">
        <v>845</v>
      </c>
      <c r="CC117" s="49">
        <f t="shared" si="289"/>
        <v>8.488196885986941</v>
      </c>
      <c r="CD117" s="46">
        <v>1635</v>
      </c>
      <c r="CE117" s="49">
        <f t="shared" si="290"/>
        <v>10.199625701809108</v>
      </c>
      <c r="CF117" s="46">
        <v>270</v>
      </c>
      <c r="CG117" s="49">
        <f t="shared" si="290"/>
        <v>9.8901098901098905</v>
      </c>
      <c r="CH117" s="46">
        <v>50</v>
      </c>
      <c r="CI117" s="49">
        <f t="shared" si="291"/>
        <v>10.204081632653061</v>
      </c>
    </row>
    <row r="118" spans="1:87" x14ac:dyDescent="0.25">
      <c r="A118" s="45" t="s">
        <v>99</v>
      </c>
      <c r="B118" s="15">
        <v>5775</v>
      </c>
      <c r="C118" s="17">
        <f t="shared" si="266"/>
        <v>0.54993453160338046</v>
      </c>
      <c r="D118" s="49"/>
      <c r="E118" s="15">
        <v>1025</v>
      </c>
      <c r="F118" s="17">
        <f t="shared" si="267"/>
        <v>0.6749637824311866</v>
      </c>
      <c r="G118" s="46">
        <v>125</v>
      </c>
      <c r="H118" s="49">
        <f t="shared" si="268"/>
        <v>0.61713157245124661</v>
      </c>
      <c r="I118" s="46">
        <v>295</v>
      </c>
      <c r="J118" s="49">
        <f t="shared" si="268"/>
        <v>0.75006356470887359</v>
      </c>
      <c r="K118" s="46">
        <v>345</v>
      </c>
      <c r="L118" s="49">
        <f t="shared" si="269"/>
        <v>0.63723679349833762</v>
      </c>
      <c r="M118" s="46">
        <v>235</v>
      </c>
      <c r="N118" s="49">
        <f t="shared" si="269"/>
        <v>0.65496098104793754</v>
      </c>
      <c r="O118" s="46">
        <v>25</v>
      </c>
      <c r="P118" s="49">
        <f t="shared" si="270"/>
        <v>1.1086474501108647</v>
      </c>
      <c r="Q118" s="49"/>
      <c r="R118" s="15">
        <v>1315</v>
      </c>
      <c r="S118" s="17">
        <f t="shared" si="271"/>
        <v>0.56037329810581038</v>
      </c>
      <c r="T118" s="46">
        <v>390</v>
      </c>
      <c r="U118" s="49">
        <f t="shared" si="272"/>
        <v>0.5136309758988542</v>
      </c>
      <c r="V118" s="46">
        <v>370</v>
      </c>
      <c r="W118" s="49">
        <f t="shared" si="272"/>
        <v>0.45080718854706064</v>
      </c>
      <c r="X118" s="46">
        <v>555</v>
      </c>
      <c r="Y118" s="49">
        <f t="shared" si="273"/>
        <v>0.72397599791286193</v>
      </c>
      <c r="Z118" s="49"/>
      <c r="AA118" s="15">
        <v>1055</v>
      </c>
      <c r="AB118" s="17">
        <f t="shared" si="274"/>
        <v>0.43907108373564174</v>
      </c>
      <c r="AC118" s="46">
        <v>400</v>
      </c>
      <c r="AD118" s="49">
        <f t="shared" si="275"/>
        <v>0.44118458059890803</v>
      </c>
      <c r="AE118" s="46">
        <v>390</v>
      </c>
      <c r="AF118" s="49">
        <f t="shared" si="275"/>
        <v>0.58703996387446378</v>
      </c>
      <c r="AG118" s="46">
        <v>65</v>
      </c>
      <c r="AH118" s="49">
        <f t="shared" si="276"/>
        <v>0.56155507559395246</v>
      </c>
      <c r="AI118" s="46">
        <v>170</v>
      </c>
      <c r="AJ118" s="49">
        <f t="shared" si="276"/>
        <v>0.27234860621595641</v>
      </c>
      <c r="AK118" s="46">
        <v>30</v>
      </c>
      <c r="AL118" s="49">
        <f t="shared" si="277"/>
        <v>0.32661948829613496</v>
      </c>
      <c r="AM118" s="49"/>
      <c r="AN118" s="15">
        <v>665</v>
      </c>
      <c r="AO118" s="17">
        <f t="shared" si="278"/>
        <v>0.44722418373179995</v>
      </c>
      <c r="AP118" s="46">
        <v>320</v>
      </c>
      <c r="AQ118" s="49">
        <f t="shared" si="279"/>
        <v>0.47548291233283801</v>
      </c>
      <c r="AR118" s="46">
        <v>190</v>
      </c>
      <c r="AS118" s="49">
        <f t="shared" si="279"/>
        <v>0.38337368845843423</v>
      </c>
      <c r="AT118" s="46">
        <v>80</v>
      </c>
      <c r="AU118" s="49">
        <f t="shared" si="280"/>
        <v>0.52015604681404426</v>
      </c>
      <c r="AV118" s="46">
        <v>15</v>
      </c>
      <c r="AW118" s="49">
        <f t="shared" si="280"/>
        <v>0.41152263374485598</v>
      </c>
      <c r="AX118" s="46">
        <v>20</v>
      </c>
      <c r="AY118" s="49">
        <f t="shared" si="281"/>
        <v>0.71301247771836007</v>
      </c>
      <c r="AZ118" s="46">
        <v>40</v>
      </c>
      <c r="BA118" s="49">
        <f t="shared" si="281"/>
        <v>0.39980009995002497</v>
      </c>
      <c r="BB118" s="49"/>
      <c r="BC118" s="15">
        <v>630</v>
      </c>
      <c r="BD118" s="17">
        <f t="shared" si="282"/>
        <v>0.49214905085540189</v>
      </c>
      <c r="BE118" s="46">
        <v>245</v>
      </c>
      <c r="BF118" s="49">
        <f t="shared" si="283"/>
        <v>0.60240963855421692</v>
      </c>
      <c r="BG118" s="46">
        <v>215</v>
      </c>
      <c r="BH118" s="49">
        <f t="shared" si="283"/>
        <v>0.44698544698544701</v>
      </c>
      <c r="BI118" s="46">
        <v>170</v>
      </c>
      <c r="BJ118" s="49">
        <f t="shared" si="284"/>
        <v>0.43323139653414883</v>
      </c>
      <c r="BK118" s="49"/>
      <c r="BL118" s="15">
        <v>1090</v>
      </c>
      <c r="BM118" s="17">
        <f t="shared" si="285"/>
        <v>0.74339300937766406</v>
      </c>
      <c r="BN118" s="46">
        <v>175</v>
      </c>
      <c r="BO118" s="49">
        <f t="shared" si="286"/>
        <v>0.73730777333052455</v>
      </c>
      <c r="BP118" s="46">
        <v>120</v>
      </c>
      <c r="BQ118" s="49">
        <f t="shared" si="286"/>
        <v>1.2</v>
      </c>
      <c r="BR118" s="46">
        <v>265</v>
      </c>
      <c r="BS118" s="49">
        <f t="shared" si="287"/>
        <v>0.72394481628192864</v>
      </c>
      <c r="BT118" s="46">
        <v>10</v>
      </c>
      <c r="BU118" s="49">
        <f t="shared" si="287"/>
        <v>0.55096418732782371</v>
      </c>
      <c r="BV118" s="46">
        <v>65</v>
      </c>
      <c r="BW118" s="49">
        <f t="shared" si="288"/>
        <v>0.66941297631307928</v>
      </c>
      <c r="BX118" s="46">
        <v>145</v>
      </c>
      <c r="BY118" s="49">
        <f t="shared" si="288"/>
        <v>0.58244627435227958</v>
      </c>
      <c r="BZ118" s="46">
        <v>65</v>
      </c>
      <c r="CA118" s="49">
        <f t="shared" si="289"/>
        <v>0.6097560975609756</v>
      </c>
      <c r="CB118" s="46">
        <v>40</v>
      </c>
      <c r="CC118" s="49">
        <f t="shared" si="289"/>
        <v>0.4018081366147665</v>
      </c>
      <c r="CD118" s="46">
        <v>110</v>
      </c>
      <c r="CE118" s="49">
        <f t="shared" si="290"/>
        <v>0.68621334996880845</v>
      </c>
      <c r="CF118" s="46">
        <v>75</v>
      </c>
      <c r="CG118" s="49">
        <f t="shared" si="290"/>
        <v>2.7472527472527473</v>
      </c>
      <c r="CH118" s="46">
        <v>20</v>
      </c>
      <c r="CI118" s="49">
        <f t="shared" si="291"/>
        <v>4.0816326530612246</v>
      </c>
    </row>
    <row r="119" spans="1:87" x14ac:dyDescent="0.25">
      <c r="A119" s="45" t="s">
        <v>100</v>
      </c>
      <c r="B119" s="15">
        <v>42385</v>
      </c>
      <c r="C119" s="17">
        <f t="shared" si="266"/>
        <v>4.0361861683132956</v>
      </c>
      <c r="D119" s="49"/>
      <c r="E119" s="15">
        <v>8815</v>
      </c>
      <c r="F119" s="17">
        <f t="shared" si="267"/>
        <v>5.8046885289082049</v>
      </c>
      <c r="G119" s="46">
        <v>965</v>
      </c>
      <c r="H119" s="49">
        <f t="shared" si="268"/>
        <v>4.764255739323624</v>
      </c>
      <c r="I119" s="46">
        <v>3430</v>
      </c>
      <c r="J119" s="49">
        <f t="shared" si="268"/>
        <v>8.7210780574624973</v>
      </c>
      <c r="K119" s="46">
        <v>2535</v>
      </c>
      <c r="L119" s="49">
        <f t="shared" si="269"/>
        <v>4.6823051348356115</v>
      </c>
      <c r="M119" s="46">
        <v>1725</v>
      </c>
      <c r="N119" s="49">
        <f t="shared" si="269"/>
        <v>4.8076923076923084</v>
      </c>
      <c r="O119" s="46">
        <v>160</v>
      </c>
      <c r="P119" s="49">
        <f t="shared" si="270"/>
        <v>7.0953436807095347</v>
      </c>
      <c r="Q119" s="49"/>
      <c r="R119" s="15">
        <v>9645</v>
      </c>
      <c r="S119" s="17">
        <f t="shared" si="271"/>
        <v>4.1101144184262672</v>
      </c>
      <c r="T119" s="46">
        <v>2390</v>
      </c>
      <c r="U119" s="49">
        <f t="shared" si="272"/>
        <v>3.1476359805083627</v>
      </c>
      <c r="V119" s="46">
        <v>1855</v>
      </c>
      <c r="W119" s="49">
        <f t="shared" si="272"/>
        <v>2.2601279317697229</v>
      </c>
      <c r="X119" s="46">
        <v>5400</v>
      </c>
      <c r="Y119" s="49">
        <f t="shared" si="273"/>
        <v>7.0440907905035228</v>
      </c>
      <c r="Z119" s="49"/>
      <c r="AA119" s="15">
        <v>7015</v>
      </c>
      <c r="AB119" s="17">
        <f t="shared" si="274"/>
        <v>2.9195105710004996</v>
      </c>
      <c r="AC119" s="46">
        <v>4855</v>
      </c>
      <c r="AD119" s="49">
        <f t="shared" si="275"/>
        <v>5.3548778470192469</v>
      </c>
      <c r="AE119" s="46">
        <v>825</v>
      </c>
      <c r="AF119" s="49">
        <f t="shared" si="275"/>
        <v>1.2418153081959811</v>
      </c>
      <c r="AG119" s="46">
        <v>190</v>
      </c>
      <c r="AH119" s="49">
        <f t="shared" si="276"/>
        <v>1.6414686825053995</v>
      </c>
      <c r="AI119" s="46">
        <v>1060</v>
      </c>
      <c r="AJ119" s="49">
        <f t="shared" si="276"/>
        <v>1.6981736622877281</v>
      </c>
      <c r="AK119" s="46">
        <v>85</v>
      </c>
      <c r="AL119" s="49">
        <f t="shared" si="277"/>
        <v>0.92542188350571586</v>
      </c>
      <c r="AM119" s="49"/>
      <c r="AN119" s="15">
        <v>6705</v>
      </c>
      <c r="AO119" s="17">
        <f t="shared" si="278"/>
        <v>4.509230303641683</v>
      </c>
      <c r="AP119" s="46">
        <v>3155</v>
      </c>
      <c r="AQ119" s="49">
        <f t="shared" si="279"/>
        <v>4.6879643387815753</v>
      </c>
      <c r="AR119" s="46">
        <v>2800</v>
      </c>
      <c r="AS119" s="49">
        <f t="shared" si="279"/>
        <v>5.6497175141242941</v>
      </c>
      <c r="AT119" s="46">
        <v>475</v>
      </c>
      <c r="AU119" s="49">
        <f t="shared" si="280"/>
        <v>3.0884265279583873</v>
      </c>
      <c r="AV119" s="46">
        <v>70</v>
      </c>
      <c r="AW119" s="49">
        <f t="shared" si="280"/>
        <v>1.9204389574759946</v>
      </c>
      <c r="AX119" s="46">
        <v>30</v>
      </c>
      <c r="AY119" s="49">
        <f t="shared" si="281"/>
        <v>1.0695187165775399</v>
      </c>
      <c r="AZ119" s="46">
        <v>175</v>
      </c>
      <c r="BA119" s="49">
        <f t="shared" si="281"/>
        <v>1.7491254372813594</v>
      </c>
      <c r="BB119" s="49"/>
      <c r="BC119" s="15">
        <v>4190</v>
      </c>
      <c r="BD119" s="17">
        <f t="shared" si="282"/>
        <v>3.2731817826732281</v>
      </c>
      <c r="BE119" s="46">
        <v>2120</v>
      </c>
      <c r="BF119" s="49">
        <f t="shared" si="283"/>
        <v>5.2126874846324069</v>
      </c>
      <c r="BG119" s="46">
        <v>1225</v>
      </c>
      <c r="BH119" s="49">
        <f t="shared" si="283"/>
        <v>2.5467775467775469</v>
      </c>
      <c r="BI119" s="46">
        <v>845</v>
      </c>
      <c r="BJ119" s="49">
        <f t="shared" si="284"/>
        <v>2.1534148827726809</v>
      </c>
      <c r="BK119" s="49"/>
      <c r="BL119" s="15">
        <v>6010</v>
      </c>
      <c r="BM119" s="17">
        <f t="shared" si="285"/>
        <v>4.0988917306052857</v>
      </c>
      <c r="BN119" s="46">
        <v>1185</v>
      </c>
      <c r="BO119" s="49">
        <f t="shared" si="286"/>
        <v>4.9926269222666946</v>
      </c>
      <c r="BP119" s="46">
        <v>370</v>
      </c>
      <c r="BQ119" s="49">
        <f t="shared" si="286"/>
        <v>3.6999999999999997</v>
      </c>
      <c r="BR119" s="46">
        <v>1905</v>
      </c>
      <c r="BS119" s="49">
        <f t="shared" si="287"/>
        <v>5.2042070755361287</v>
      </c>
      <c r="BT119" s="46">
        <v>45</v>
      </c>
      <c r="BU119" s="49">
        <f t="shared" si="287"/>
        <v>2.4793388429752068</v>
      </c>
      <c r="BV119" s="46">
        <v>175</v>
      </c>
      <c r="BW119" s="49">
        <f t="shared" si="288"/>
        <v>1.8022657054582905</v>
      </c>
      <c r="BX119" s="46">
        <v>1160</v>
      </c>
      <c r="BY119" s="49">
        <f t="shared" si="288"/>
        <v>4.6595701948182366</v>
      </c>
      <c r="BZ119" s="46">
        <v>380</v>
      </c>
      <c r="CA119" s="49">
        <f t="shared" si="289"/>
        <v>3.5647279549718571</v>
      </c>
      <c r="CB119" s="46">
        <v>205</v>
      </c>
      <c r="CC119" s="49">
        <f t="shared" si="289"/>
        <v>2.0592667001506779</v>
      </c>
      <c r="CD119" s="46">
        <v>510</v>
      </c>
      <c r="CE119" s="49">
        <f t="shared" si="290"/>
        <v>3.1815346225826575</v>
      </c>
      <c r="CF119" s="46">
        <v>75</v>
      </c>
      <c r="CG119" s="49">
        <f t="shared" si="290"/>
        <v>2.7472527472527473</v>
      </c>
      <c r="CH119" s="46">
        <v>0</v>
      </c>
      <c r="CI119" s="49">
        <f t="shared" si="291"/>
        <v>0</v>
      </c>
    </row>
    <row r="120" spans="1:87" x14ac:dyDescent="0.25">
      <c r="B120" s="15"/>
      <c r="C120" s="17"/>
      <c r="D120" s="49"/>
      <c r="E120" s="15"/>
      <c r="F120" s="17"/>
      <c r="G120" s="46"/>
      <c r="H120" s="49"/>
      <c r="I120" s="46"/>
      <c r="J120" s="49"/>
      <c r="K120" s="46"/>
      <c r="L120" s="49"/>
      <c r="M120" s="46"/>
      <c r="N120" s="49"/>
      <c r="O120" s="46"/>
      <c r="P120" s="49"/>
      <c r="Q120" s="49"/>
      <c r="R120" s="15"/>
      <c r="S120" s="17"/>
      <c r="T120" s="46"/>
      <c r="U120" s="49"/>
      <c r="V120" s="46"/>
      <c r="W120" s="49"/>
      <c r="X120" s="46"/>
      <c r="Y120" s="49"/>
      <c r="Z120" s="49"/>
      <c r="AA120" s="15"/>
      <c r="AB120" s="17"/>
      <c r="AC120" s="46"/>
      <c r="AD120" s="49"/>
      <c r="AE120" s="46"/>
      <c r="AF120" s="49"/>
      <c r="AG120" s="46"/>
      <c r="AH120" s="49"/>
      <c r="AI120" s="46"/>
      <c r="AJ120" s="49"/>
      <c r="AK120" s="46"/>
      <c r="AL120" s="49"/>
      <c r="AM120" s="49"/>
      <c r="AN120" s="15"/>
      <c r="AO120" s="17"/>
      <c r="AP120" s="46"/>
      <c r="AQ120" s="49"/>
      <c r="AR120" s="46"/>
      <c r="AS120" s="49"/>
      <c r="AT120" s="46"/>
      <c r="AU120" s="49"/>
      <c r="AV120" s="46"/>
      <c r="AW120" s="49"/>
      <c r="AX120" s="46"/>
      <c r="AY120" s="49"/>
      <c r="AZ120" s="46"/>
      <c r="BA120" s="49"/>
      <c r="BB120" s="49"/>
      <c r="BC120" s="15"/>
      <c r="BD120" s="17"/>
      <c r="BE120" s="46"/>
      <c r="BF120" s="49"/>
      <c r="BG120" s="46"/>
      <c r="BH120" s="49"/>
      <c r="BI120" s="46"/>
      <c r="BJ120" s="49"/>
      <c r="BK120" s="49"/>
      <c r="BL120" s="15"/>
      <c r="BM120" s="17"/>
      <c r="BN120" s="46"/>
      <c r="BO120" s="49"/>
      <c r="BP120" s="46"/>
      <c r="BQ120" s="49"/>
      <c r="BR120" s="46"/>
      <c r="BS120" s="49"/>
      <c r="BT120" s="46"/>
      <c r="BU120" s="49"/>
      <c r="BV120" s="46"/>
      <c r="BW120" s="49"/>
      <c r="BX120" s="46"/>
      <c r="BY120" s="49"/>
      <c r="BZ120" s="46"/>
      <c r="CA120" s="49"/>
      <c r="CB120" s="46"/>
      <c r="CC120" s="49"/>
      <c r="CD120" s="46"/>
      <c r="CE120" s="49"/>
      <c r="CF120" s="46"/>
      <c r="CG120" s="49"/>
      <c r="CH120" s="46"/>
      <c r="CI120" s="49"/>
    </row>
    <row r="121" spans="1:87" x14ac:dyDescent="0.25">
      <c r="B121" s="15"/>
      <c r="C121" s="17"/>
      <c r="D121" s="49"/>
      <c r="E121" s="15"/>
      <c r="F121" s="17"/>
      <c r="G121" s="46"/>
      <c r="H121" s="49"/>
      <c r="I121" s="46"/>
      <c r="J121" s="49"/>
      <c r="K121" s="46"/>
      <c r="L121" s="49"/>
      <c r="M121" s="46"/>
      <c r="N121" s="49"/>
      <c r="O121" s="46"/>
      <c r="P121" s="49"/>
      <c r="Q121" s="49"/>
      <c r="R121" s="15"/>
      <c r="S121" s="17"/>
      <c r="T121" s="46"/>
      <c r="U121" s="49"/>
      <c r="V121" s="46"/>
      <c r="W121" s="49"/>
      <c r="X121" s="46"/>
      <c r="Y121" s="49"/>
      <c r="Z121" s="49"/>
      <c r="AA121" s="15"/>
      <c r="AB121" s="17"/>
      <c r="AC121" s="46"/>
      <c r="AD121" s="49"/>
      <c r="AE121" s="46"/>
      <c r="AF121" s="49"/>
      <c r="AG121" s="46"/>
      <c r="AH121" s="49"/>
      <c r="AI121" s="46"/>
      <c r="AJ121" s="49"/>
      <c r="AK121" s="46"/>
      <c r="AL121" s="49"/>
      <c r="AM121" s="49"/>
      <c r="AN121" s="15"/>
      <c r="AO121" s="17"/>
      <c r="AP121" s="46"/>
      <c r="AQ121" s="49"/>
      <c r="AR121" s="46"/>
      <c r="AS121" s="49"/>
      <c r="AT121" s="46"/>
      <c r="AU121" s="49"/>
      <c r="AV121" s="46"/>
      <c r="AW121" s="49"/>
      <c r="AX121" s="46"/>
      <c r="AY121" s="49"/>
      <c r="AZ121" s="46"/>
      <c r="BA121" s="49"/>
      <c r="BB121" s="49"/>
      <c r="BC121" s="15"/>
      <c r="BD121" s="17"/>
      <c r="BE121" s="46"/>
      <c r="BF121" s="49"/>
      <c r="BG121" s="46"/>
      <c r="BH121" s="49"/>
      <c r="BI121" s="46"/>
      <c r="BJ121" s="49"/>
      <c r="BK121" s="49"/>
      <c r="BL121" s="15"/>
      <c r="BM121" s="17"/>
      <c r="BN121" s="46"/>
      <c r="BO121" s="49"/>
      <c r="BP121" s="46"/>
      <c r="BQ121" s="49"/>
      <c r="BR121" s="46"/>
      <c r="BS121" s="49"/>
      <c r="BT121" s="46"/>
      <c r="BU121" s="49"/>
      <c r="BV121" s="46"/>
      <c r="BW121" s="49"/>
      <c r="BX121" s="46"/>
      <c r="BY121" s="49"/>
      <c r="BZ121" s="46"/>
      <c r="CA121" s="49"/>
      <c r="CB121" s="46"/>
      <c r="CC121" s="49"/>
      <c r="CD121" s="46"/>
      <c r="CE121" s="49"/>
      <c r="CF121" s="46"/>
      <c r="CG121" s="49"/>
      <c r="CH121" s="46"/>
      <c r="CI121" s="49"/>
    </row>
    <row r="122" spans="1:87" s="27" customFormat="1" x14ac:dyDescent="0.25">
      <c r="A122" s="52" t="s">
        <v>101</v>
      </c>
      <c r="B122" s="13">
        <v>1050125</v>
      </c>
      <c r="C122" s="14">
        <f>B122/B$122*100</f>
        <v>100</v>
      </c>
      <c r="D122" s="28"/>
      <c r="E122" s="13">
        <v>151860</v>
      </c>
      <c r="F122" s="14">
        <f>E122/E$122*100</f>
        <v>100</v>
      </c>
      <c r="G122" s="43">
        <v>20255</v>
      </c>
      <c r="H122" s="44">
        <f>G122/G$122*100</f>
        <v>100</v>
      </c>
      <c r="I122" s="43">
        <v>39330</v>
      </c>
      <c r="J122" s="44">
        <f>I122/I$122*100</f>
        <v>100</v>
      </c>
      <c r="K122" s="43">
        <v>54140</v>
      </c>
      <c r="L122" s="44">
        <f>K122/K$122*100</f>
        <v>100</v>
      </c>
      <c r="M122" s="43">
        <v>35880</v>
      </c>
      <c r="N122" s="44">
        <f>M122/M$122*100</f>
        <v>100</v>
      </c>
      <c r="O122" s="43">
        <v>2255</v>
      </c>
      <c r="P122" s="44">
        <f>O122/O$122*100</f>
        <v>100</v>
      </c>
      <c r="Q122" s="28"/>
      <c r="R122" s="13">
        <v>234665</v>
      </c>
      <c r="S122" s="14">
        <f>R122/R$122*100</f>
        <v>100</v>
      </c>
      <c r="T122" s="43">
        <v>75930</v>
      </c>
      <c r="U122" s="44">
        <f>T122/T$122*100</f>
        <v>100</v>
      </c>
      <c r="V122" s="43">
        <v>82075</v>
      </c>
      <c r="W122" s="44">
        <f>V122/V$122*100</f>
        <v>100</v>
      </c>
      <c r="X122" s="43">
        <v>76660</v>
      </c>
      <c r="Y122" s="44">
        <f>X122/X$122*100</f>
        <v>100</v>
      </c>
      <c r="Z122" s="28"/>
      <c r="AA122" s="13">
        <v>240280</v>
      </c>
      <c r="AB122" s="14">
        <f>AA122/AA$122*100</f>
        <v>100</v>
      </c>
      <c r="AC122" s="43">
        <v>90665</v>
      </c>
      <c r="AD122" s="44">
        <f>AC122/AC$122*100</f>
        <v>100</v>
      </c>
      <c r="AE122" s="43">
        <v>66435</v>
      </c>
      <c r="AF122" s="44">
        <f>AE122/AE$122*100</f>
        <v>100</v>
      </c>
      <c r="AG122" s="43">
        <v>11575</v>
      </c>
      <c r="AH122" s="44">
        <f>AG122/AG$122*100</f>
        <v>100</v>
      </c>
      <c r="AI122" s="43">
        <v>62420</v>
      </c>
      <c r="AJ122" s="44">
        <f>AI122/AI$122*100</f>
        <v>100</v>
      </c>
      <c r="AK122" s="43">
        <v>9185</v>
      </c>
      <c r="AL122" s="44">
        <f>AK122/AK$122*100</f>
        <v>100</v>
      </c>
      <c r="AM122" s="28"/>
      <c r="AN122" s="13">
        <v>148695</v>
      </c>
      <c r="AO122" s="14">
        <f>AN122/AN$122*100</f>
        <v>100</v>
      </c>
      <c r="AP122" s="43">
        <v>67300</v>
      </c>
      <c r="AQ122" s="44">
        <f>AP122/AP$122*100</f>
        <v>100</v>
      </c>
      <c r="AR122" s="43">
        <v>49560</v>
      </c>
      <c r="AS122" s="44">
        <f>AR122/AR$122*100</f>
        <v>100</v>
      </c>
      <c r="AT122" s="43">
        <v>15380</v>
      </c>
      <c r="AU122" s="44">
        <f>AT122/AT$122*100</f>
        <v>100</v>
      </c>
      <c r="AV122" s="43">
        <v>3645</v>
      </c>
      <c r="AW122" s="44">
        <f>AV122/AV$122*100</f>
        <v>100</v>
      </c>
      <c r="AX122" s="43">
        <v>2805</v>
      </c>
      <c r="AY122" s="44">
        <f>AX122/AX$122*100</f>
        <v>100</v>
      </c>
      <c r="AZ122" s="43">
        <v>10005</v>
      </c>
      <c r="BA122" s="44">
        <f>AZ122/AZ$122*100</f>
        <v>100</v>
      </c>
      <c r="BB122" s="28"/>
      <c r="BC122" s="13">
        <v>128010</v>
      </c>
      <c r="BD122" s="14">
        <f>BC122/BC$122*100</f>
        <v>100</v>
      </c>
      <c r="BE122" s="43">
        <v>40670</v>
      </c>
      <c r="BF122" s="44">
        <f>BE122/BE$122*100</f>
        <v>100</v>
      </c>
      <c r="BG122" s="43">
        <v>48100</v>
      </c>
      <c r="BH122" s="44">
        <f>BG122/BG$122*100</f>
        <v>100</v>
      </c>
      <c r="BI122" s="43">
        <v>39240</v>
      </c>
      <c r="BJ122" s="44">
        <f>BI122/BI$122*100</f>
        <v>100</v>
      </c>
      <c r="BK122" s="28"/>
      <c r="BL122" s="13">
        <v>146625</v>
      </c>
      <c r="BM122" s="14">
        <f>BL122/BL$122*100</f>
        <v>100</v>
      </c>
      <c r="BN122" s="43">
        <v>23735</v>
      </c>
      <c r="BO122" s="44">
        <f>BN122/BN$122*100</f>
        <v>100</v>
      </c>
      <c r="BP122" s="43">
        <v>10000</v>
      </c>
      <c r="BQ122" s="44">
        <f>BP122/BP$122*100</f>
        <v>100</v>
      </c>
      <c r="BR122" s="43">
        <v>36605</v>
      </c>
      <c r="BS122" s="44">
        <f>BR122/BR$122*100</f>
        <v>100</v>
      </c>
      <c r="BT122" s="43">
        <v>1815</v>
      </c>
      <c r="BU122" s="44">
        <f>BT122/BT$122*100</f>
        <v>100</v>
      </c>
      <c r="BV122" s="43">
        <v>9710</v>
      </c>
      <c r="BW122" s="44">
        <f>BV122/BV$122*100</f>
        <v>100</v>
      </c>
      <c r="BX122" s="43">
        <v>24895</v>
      </c>
      <c r="BY122" s="44">
        <f>BX122/BX$122*100</f>
        <v>100</v>
      </c>
      <c r="BZ122" s="43">
        <v>10660</v>
      </c>
      <c r="CA122" s="44">
        <f>BZ122/BZ$122*100</f>
        <v>100</v>
      </c>
      <c r="CB122" s="43">
        <v>9955</v>
      </c>
      <c r="CC122" s="44">
        <f>CB122/CB$122*100</f>
        <v>100</v>
      </c>
      <c r="CD122" s="43">
        <v>16030</v>
      </c>
      <c r="CE122" s="44">
        <f>CD122/CD$122*100</f>
        <v>100</v>
      </c>
      <c r="CF122" s="43">
        <v>2730</v>
      </c>
      <c r="CG122" s="44">
        <f>CF122/CF$122*100</f>
        <v>100</v>
      </c>
      <c r="CH122" s="43">
        <v>490</v>
      </c>
      <c r="CI122" s="44">
        <f>CH122/CH$122*100</f>
        <v>100</v>
      </c>
    </row>
    <row r="123" spans="1:87" x14ac:dyDescent="0.25">
      <c r="A123" s="45" t="s">
        <v>102</v>
      </c>
      <c r="B123" s="15">
        <v>907745</v>
      </c>
      <c r="C123" s="17">
        <f t="shared" ref="C123:C127" si="292">B123/B$122*100</f>
        <v>86.44161409356029</v>
      </c>
      <c r="D123" s="49"/>
      <c r="E123" s="15">
        <v>136740</v>
      </c>
      <c r="F123" s="17">
        <f t="shared" ref="F123:F127" si="293">E123/E$122*100</f>
        <v>90.043461082576059</v>
      </c>
      <c r="G123" s="46">
        <v>18240</v>
      </c>
      <c r="H123" s="49">
        <f t="shared" ref="H123:J127" si="294">G123/G$122*100</f>
        <v>90.051839052085896</v>
      </c>
      <c r="I123" s="46">
        <v>35380</v>
      </c>
      <c r="J123" s="49">
        <f t="shared" si="294"/>
        <v>89.956775997965934</v>
      </c>
      <c r="K123" s="46">
        <v>49295</v>
      </c>
      <c r="L123" s="49">
        <f t="shared" ref="L123:N127" si="295">K123/K$122*100</f>
        <v>91.050978943479862</v>
      </c>
      <c r="M123" s="46">
        <v>31740</v>
      </c>
      <c r="N123" s="49">
        <f t="shared" si="295"/>
        <v>88.461538461538453</v>
      </c>
      <c r="O123" s="46">
        <v>2085</v>
      </c>
      <c r="P123" s="49">
        <f t="shared" ref="P123:P127" si="296">O123/O$122*100</f>
        <v>92.461197339246112</v>
      </c>
      <c r="Q123" s="49"/>
      <c r="R123" s="15">
        <v>206970</v>
      </c>
      <c r="S123" s="17">
        <f t="shared" ref="S123:S127" si="297">R123/R$122*100</f>
        <v>88.198069588562419</v>
      </c>
      <c r="T123" s="46">
        <v>68215</v>
      </c>
      <c r="U123" s="49">
        <f t="shared" ref="U123:W127" si="298">T123/T$122*100</f>
        <v>89.839325694718823</v>
      </c>
      <c r="V123" s="46">
        <v>70715</v>
      </c>
      <c r="W123" s="49">
        <f t="shared" si="298"/>
        <v>86.159000913798351</v>
      </c>
      <c r="X123" s="46">
        <v>68040</v>
      </c>
      <c r="Y123" s="49">
        <f t="shared" ref="Y123:Y127" si="299">X123/X$122*100</f>
        <v>88.755543960344369</v>
      </c>
      <c r="Z123" s="49"/>
      <c r="AA123" s="15">
        <v>201475</v>
      </c>
      <c r="AB123" s="17">
        <f t="shared" ref="AB123:AB127" si="300">AA123/AA$122*100</f>
        <v>83.850091559846845</v>
      </c>
      <c r="AC123" s="46">
        <v>78375</v>
      </c>
      <c r="AD123" s="49">
        <f t="shared" ref="AD123:AF127" si="301">AC123/AC$122*100</f>
        <v>86.444603761098548</v>
      </c>
      <c r="AE123" s="46">
        <v>55370</v>
      </c>
      <c r="AF123" s="49">
        <f t="shared" si="301"/>
        <v>83.344622563407839</v>
      </c>
      <c r="AG123" s="46">
        <v>8400</v>
      </c>
      <c r="AH123" s="49">
        <f t="shared" ref="AH123:AJ127" si="302">AG123/AG$122*100</f>
        <v>72.570194384449252</v>
      </c>
      <c r="AI123" s="46">
        <v>53350</v>
      </c>
      <c r="AJ123" s="49">
        <f t="shared" si="302"/>
        <v>85.469400833066317</v>
      </c>
      <c r="AK123" s="46">
        <v>5980</v>
      </c>
      <c r="AL123" s="49">
        <f t="shared" ref="AL123:AL127" si="303">AK123/AK$122*100</f>
        <v>65.106151333696246</v>
      </c>
      <c r="AM123" s="49"/>
      <c r="AN123" s="15">
        <v>125255</v>
      </c>
      <c r="AO123" s="17">
        <f t="shared" ref="AO123:AO127" si="304">AN123/AN$122*100</f>
        <v>84.236188170415943</v>
      </c>
      <c r="AP123" s="46">
        <v>58965</v>
      </c>
      <c r="AQ123" s="49">
        <f t="shared" ref="AQ123:AS127" si="305">AP123/AP$122*100</f>
        <v>87.615156017830614</v>
      </c>
      <c r="AR123" s="46">
        <v>42400</v>
      </c>
      <c r="AS123" s="49">
        <f t="shared" si="305"/>
        <v>85.552865213882171</v>
      </c>
      <c r="AT123" s="46">
        <v>12055</v>
      </c>
      <c r="AU123" s="49">
        <f t="shared" ref="AU123:AW127" si="306">AT123/AT$122*100</f>
        <v>78.381014304291284</v>
      </c>
      <c r="AV123" s="46">
        <v>2525</v>
      </c>
      <c r="AW123" s="49">
        <f t="shared" si="306"/>
        <v>69.27297668038409</v>
      </c>
      <c r="AX123" s="46">
        <v>2160</v>
      </c>
      <c r="AY123" s="49">
        <f t="shared" ref="AY123:BA127" si="307">AX123/AX$122*100</f>
        <v>77.005347593582883</v>
      </c>
      <c r="AZ123" s="46">
        <v>7150</v>
      </c>
      <c r="BA123" s="49">
        <f t="shared" si="307"/>
        <v>71.464267866066962</v>
      </c>
      <c r="BB123" s="49"/>
      <c r="BC123" s="15">
        <v>111380</v>
      </c>
      <c r="BD123" s="17">
        <f t="shared" ref="BD123:BD127" si="308">BC123/BC$122*100</f>
        <v>87.008827435356622</v>
      </c>
      <c r="BE123" s="46">
        <v>35775</v>
      </c>
      <c r="BF123" s="49">
        <f t="shared" ref="BF123:BH127" si="309">BE123/BE$122*100</f>
        <v>87.964101303171873</v>
      </c>
      <c r="BG123" s="46">
        <v>41815</v>
      </c>
      <c r="BH123" s="49">
        <f t="shared" si="309"/>
        <v>86.933471933471935</v>
      </c>
      <c r="BI123" s="46">
        <v>33790</v>
      </c>
      <c r="BJ123" s="49">
        <f t="shared" ref="BJ123:BJ127" si="310">BI123/BI$122*100</f>
        <v>86.111111111111114</v>
      </c>
      <c r="BK123" s="49"/>
      <c r="BL123" s="15">
        <v>125915</v>
      </c>
      <c r="BM123" s="17">
        <f t="shared" ref="BM123:BM127" si="311">BL123/BL$122*100</f>
        <v>85.875532821824379</v>
      </c>
      <c r="BN123" s="46">
        <v>21060</v>
      </c>
      <c r="BO123" s="49">
        <f t="shared" ref="BO123:BQ127" si="312">BN123/BN$122*100</f>
        <v>88.729724036233421</v>
      </c>
      <c r="BP123" s="46">
        <v>8485</v>
      </c>
      <c r="BQ123" s="49">
        <f t="shared" si="312"/>
        <v>84.850000000000009</v>
      </c>
      <c r="BR123" s="46">
        <v>32425</v>
      </c>
      <c r="BS123" s="49">
        <f t="shared" ref="BS123:BU127" si="313">BR123/BR$122*100</f>
        <v>88.580794973364291</v>
      </c>
      <c r="BT123" s="46">
        <v>1375</v>
      </c>
      <c r="BU123" s="49">
        <f t="shared" si="313"/>
        <v>75.757575757575751</v>
      </c>
      <c r="BV123" s="46">
        <v>7860</v>
      </c>
      <c r="BW123" s="49">
        <f t="shared" ref="BW123:BY127" si="314">BV123/BV$122*100</f>
        <v>80.947476828012356</v>
      </c>
      <c r="BX123" s="46">
        <v>21085</v>
      </c>
      <c r="BY123" s="49">
        <f t="shared" si="314"/>
        <v>84.695722032536651</v>
      </c>
      <c r="BZ123" s="46">
        <v>9140</v>
      </c>
      <c r="CA123" s="49">
        <f t="shared" ref="CA123:CC127" si="315">BZ123/BZ$122*100</f>
        <v>85.74108818011257</v>
      </c>
      <c r="CB123" s="46">
        <v>8200</v>
      </c>
      <c r="CC123" s="49">
        <f t="shared" si="315"/>
        <v>82.370668006027131</v>
      </c>
      <c r="CD123" s="46">
        <v>13495</v>
      </c>
      <c r="CE123" s="49">
        <f t="shared" ref="CE123:CG127" si="316">CD123/CD$122*100</f>
        <v>84.185901434809722</v>
      </c>
      <c r="CF123" s="46">
        <v>2430</v>
      </c>
      <c r="CG123" s="49">
        <f t="shared" si="316"/>
        <v>89.010989010989007</v>
      </c>
      <c r="CH123" s="46">
        <v>360</v>
      </c>
      <c r="CI123" s="49">
        <f t="shared" ref="CI123:CI127" si="317">CH123/CH$122*100</f>
        <v>73.469387755102048</v>
      </c>
    </row>
    <row r="124" spans="1:87" x14ac:dyDescent="0.25">
      <c r="A124" s="47" t="s">
        <v>103</v>
      </c>
      <c r="B124" s="15">
        <v>741835</v>
      </c>
      <c r="C124" s="17">
        <f t="shared" si="292"/>
        <v>70.642542554457805</v>
      </c>
      <c r="D124" s="49"/>
      <c r="E124" s="15">
        <v>115685</v>
      </c>
      <c r="F124" s="17">
        <f t="shared" si="293"/>
        <v>76.178717239562758</v>
      </c>
      <c r="G124" s="46">
        <v>15260</v>
      </c>
      <c r="H124" s="49">
        <f t="shared" si="294"/>
        <v>75.33942236484819</v>
      </c>
      <c r="I124" s="46">
        <v>29720</v>
      </c>
      <c r="J124" s="49">
        <f t="shared" si="294"/>
        <v>75.565725908975338</v>
      </c>
      <c r="K124" s="46">
        <v>42630</v>
      </c>
      <c r="L124" s="49">
        <f t="shared" si="295"/>
        <v>78.740302918359802</v>
      </c>
      <c r="M124" s="46">
        <v>26265</v>
      </c>
      <c r="N124" s="49">
        <f t="shared" si="295"/>
        <v>73.202341137123753</v>
      </c>
      <c r="O124" s="46">
        <v>1810</v>
      </c>
      <c r="P124" s="49">
        <f t="shared" si="296"/>
        <v>80.266075388026607</v>
      </c>
      <c r="Q124" s="49"/>
      <c r="R124" s="15">
        <v>169125</v>
      </c>
      <c r="S124" s="17">
        <f t="shared" si="297"/>
        <v>72.070824366650328</v>
      </c>
      <c r="T124" s="46">
        <v>56910</v>
      </c>
      <c r="U124" s="49">
        <f t="shared" si="298"/>
        <v>74.950612406163572</v>
      </c>
      <c r="V124" s="46">
        <v>57720</v>
      </c>
      <c r="W124" s="49">
        <f t="shared" si="298"/>
        <v>70.325921413341447</v>
      </c>
      <c r="X124" s="46">
        <v>54495</v>
      </c>
      <c r="Y124" s="49">
        <f t="shared" si="299"/>
        <v>71.086616227498041</v>
      </c>
      <c r="Z124" s="49"/>
      <c r="AA124" s="15">
        <v>154750</v>
      </c>
      <c r="AB124" s="17">
        <f t="shared" si="300"/>
        <v>64.404028633261191</v>
      </c>
      <c r="AC124" s="46">
        <v>60820</v>
      </c>
      <c r="AD124" s="49">
        <f t="shared" si="301"/>
        <v>67.082115480063976</v>
      </c>
      <c r="AE124" s="46">
        <v>41630</v>
      </c>
      <c r="AF124" s="49">
        <f t="shared" si="301"/>
        <v>62.662753066907506</v>
      </c>
      <c r="AG124" s="46">
        <v>6500</v>
      </c>
      <c r="AH124" s="49">
        <f t="shared" si="302"/>
        <v>56.155507559395247</v>
      </c>
      <c r="AI124" s="46">
        <v>41100</v>
      </c>
      <c r="AJ124" s="49">
        <f t="shared" si="302"/>
        <v>65.84428067926946</v>
      </c>
      <c r="AK124" s="46">
        <v>4700</v>
      </c>
      <c r="AL124" s="49">
        <f t="shared" si="303"/>
        <v>51.170386499727819</v>
      </c>
      <c r="AM124" s="49"/>
      <c r="AN124" s="15">
        <v>103070</v>
      </c>
      <c r="AO124" s="17">
        <f t="shared" si="304"/>
        <v>69.316385890581387</v>
      </c>
      <c r="AP124" s="46">
        <v>48680</v>
      </c>
      <c r="AQ124" s="49">
        <f t="shared" si="305"/>
        <v>72.332838038632985</v>
      </c>
      <c r="AR124" s="46">
        <v>35075</v>
      </c>
      <c r="AS124" s="49">
        <f t="shared" si="305"/>
        <v>70.772800645681997</v>
      </c>
      <c r="AT124" s="46">
        <v>9775</v>
      </c>
      <c r="AU124" s="49">
        <f t="shared" si="306"/>
        <v>63.556566970091019</v>
      </c>
      <c r="AV124" s="46">
        <v>2055</v>
      </c>
      <c r="AW124" s="49">
        <f t="shared" si="306"/>
        <v>56.378600823045268</v>
      </c>
      <c r="AX124" s="46">
        <v>1715</v>
      </c>
      <c r="AY124" s="49">
        <f t="shared" si="307"/>
        <v>61.140819964349383</v>
      </c>
      <c r="AZ124" s="46">
        <v>5770</v>
      </c>
      <c r="BA124" s="49">
        <f t="shared" si="307"/>
        <v>57.671164417791111</v>
      </c>
      <c r="BB124" s="49"/>
      <c r="BC124" s="15">
        <v>92395</v>
      </c>
      <c r="BD124" s="17">
        <f t="shared" si="308"/>
        <v>72.177954847277562</v>
      </c>
      <c r="BE124" s="46">
        <v>29755</v>
      </c>
      <c r="BF124" s="49">
        <f t="shared" si="309"/>
        <v>73.162035898696828</v>
      </c>
      <c r="BG124" s="46">
        <v>34645</v>
      </c>
      <c r="BH124" s="49">
        <f t="shared" si="309"/>
        <v>72.027027027027017</v>
      </c>
      <c r="BI124" s="46">
        <v>27995</v>
      </c>
      <c r="BJ124" s="49">
        <f t="shared" si="310"/>
        <v>71.343017329255858</v>
      </c>
      <c r="BK124" s="49"/>
      <c r="BL124" s="15">
        <v>106790</v>
      </c>
      <c r="BM124" s="17">
        <f t="shared" si="311"/>
        <v>72.832054560954816</v>
      </c>
      <c r="BN124" s="46">
        <v>17975</v>
      </c>
      <c r="BO124" s="49">
        <f t="shared" si="312"/>
        <v>75.732041289235312</v>
      </c>
      <c r="BP124" s="46">
        <v>7170</v>
      </c>
      <c r="BQ124" s="49">
        <f t="shared" si="312"/>
        <v>71.7</v>
      </c>
      <c r="BR124" s="46">
        <v>27640</v>
      </c>
      <c r="BS124" s="49">
        <f t="shared" si="313"/>
        <v>75.508810271820792</v>
      </c>
      <c r="BT124" s="46">
        <v>1070</v>
      </c>
      <c r="BU124" s="49">
        <f t="shared" si="313"/>
        <v>58.953168044077131</v>
      </c>
      <c r="BV124" s="46">
        <v>6455</v>
      </c>
      <c r="BW124" s="49">
        <f t="shared" si="314"/>
        <v>66.477857878475803</v>
      </c>
      <c r="BX124" s="46">
        <v>17945</v>
      </c>
      <c r="BY124" s="49">
        <f t="shared" si="314"/>
        <v>72.082747539666599</v>
      </c>
      <c r="BZ124" s="46">
        <v>7885</v>
      </c>
      <c r="CA124" s="49">
        <f t="shared" si="315"/>
        <v>73.968105065666052</v>
      </c>
      <c r="CB124" s="46">
        <v>6940</v>
      </c>
      <c r="CC124" s="49">
        <f t="shared" si="315"/>
        <v>69.713711702661968</v>
      </c>
      <c r="CD124" s="46">
        <v>11485</v>
      </c>
      <c r="CE124" s="49">
        <f t="shared" si="316"/>
        <v>71.646912039925141</v>
      </c>
      <c r="CF124" s="46">
        <v>1930</v>
      </c>
      <c r="CG124" s="49">
        <f t="shared" si="316"/>
        <v>70.695970695970701</v>
      </c>
      <c r="CH124" s="46">
        <v>295</v>
      </c>
      <c r="CI124" s="49">
        <f t="shared" si="317"/>
        <v>60.204081632653065</v>
      </c>
    </row>
    <row r="125" spans="1:87" x14ac:dyDescent="0.25">
      <c r="A125" s="47" t="s">
        <v>104</v>
      </c>
      <c r="B125" s="15">
        <v>69690</v>
      </c>
      <c r="C125" s="17">
        <f t="shared" si="292"/>
        <v>6.6363528151410538</v>
      </c>
      <c r="D125" s="49"/>
      <c r="E125" s="15">
        <v>8340</v>
      </c>
      <c r="F125" s="17">
        <f t="shared" si="293"/>
        <v>5.4919004346108258</v>
      </c>
      <c r="G125" s="46">
        <v>1200</v>
      </c>
      <c r="H125" s="49">
        <f t="shared" si="294"/>
        <v>5.9244630955319675</v>
      </c>
      <c r="I125" s="46">
        <v>2515</v>
      </c>
      <c r="J125" s="49">
        <f t="shared" si="294"/>
        <v>6.3946097126875152</v>
      </c>
      <c r="K125" s="46">
        <v>2390</v>
      </c>
      <c r="L125" s="49">
        <f t="shared" si="295"/>
        <v>4.4144809752493535</v>
      </c>
      <c r="M125" s="46">
        <v>2130</v>
      </c>
      <c r="N125" s="49">
        <f t="shared" si="295"/>
        <v>5.936454849498328</v>
      </c>
      <c r="O125" s="46">
        <v>105</v>
      </c>
      <c r="P125" s="49">
        <f t="shared" si="296"/>
        <v>4.6563192904656319</v>
      </c>
      <c r="Q125" s="49"/>
      <c r="R125" s="15">
        <v>16455</v>
      </c>
      <c r="S125" s="17">
        <f t="shared" si="297"/>
        <v>7.0121236656510346</v>
      </c>
      <c r="T125" s="46">
        <v>4955</v>
      </c>
      <c r="U125" s="49">
        <f t="shared" si="298"/>
        <v>6.5257473989200578</v>
      </c>
      <c r="V125" s="46">
        <v>5705</v>
      </c>
      <c r="W125" s="49">
        <f t="shared" si="298"/>
        <v>6.9509594882729218</v>
      </c>
      <c r="X125" s="46">
        <v>5795</v>
      </c>
      <c r="Y125" s="49">
        <f t="shared" si="299"/>
        <v>7.559352987216279</v>
      </c>
      <c r="Z125" s="49"/>
      <c r="AA125" s="15">
        <v>20420</v>
      </c>
      <c r="AB125" s="17">
        <f t="shared" si="300"/>
        <v>8.4984185117363076</v>
      </c>
      <c r="AC125" s="46">
        <v>7100</v>
      </c>
      <c r="AD125" s="49">
        <f t="shared" si="301"/>
        <v>7.8310263056306191</v>
      </c>
      <c r="AE125" s="46">
        <v>6060</v>
      </c>
      <c r="AF125" s="49">
        <f t="shared" si="301"/>
        <v>9.1216979002032055</v>
      </c>
      <c r="AG125" s="46">
        <v>820</v>
      </c>
      <c r="AH125" s="49">
        <f t="shared" si="302"/>
        <v>7.0842332613390928</v>
      </c>
      <c r="AI125" s="46">
        <v>5910</v>
      </c>
      <c r="AJ125" s="49">
        <f t="shared" si="302"/>
        <v>9.4681191925664852</v>
      </c>
      <c r="AK125" s="46">
        <v>530</v>
      </c>
      <c r="AL125" s="49">
        <f t="shared" si="303"/>
        <v>5.7702776265650524</v>
      </c>
      <c r="AM125" s="49"/>
      <c r="AN125" s="15">
        <v>9125</v>
      </c>
      <c r="AO125" s="17">
        <f t="shared" si="304"/>
        <v>6.1367228218837218</v>
      </c>
      <c r="AP125" s="46">
        <v>4240</v>
      </c>
      <c r="AQ125" s="49">
        <f t="shared" si="305"/>
        <v>6.3001485884101038</v>
      </c>
      <c r="AR125" s="46">
        <v>2970</v>
      </c>
      <c r="AS125" s="49">
        <f t="shared" si="305"/>
        <v>5.9927360774818403</v>
      </c>
      <c r="AT125" s="46">
        <v>990</v>
      </c>
      <c r="AU125" s="49">
        <f t="shared" si="306"/>
        <v>6.4369310793237977</v>
      </c>
      <c r="AV125" s="46">
        <v>170</v>
      </c>
      <c r="AW125" s="49">
        <f t="shared" si="306"/>
        <v>4.6639231824417013</v>
      </c>
      <c r="AX125" s="46">
        <v>155</v>
      </c>
      <c r="AY125" s="49">
        <f t="shared" si="307"/>
        <v>5.525846702317291</v>
      </c>
      <c r="AZ125" s="46">
        <v>600</v>
      </c>
      <c r="BA125" s="49">
        <f t="shared" si="307"/>
        <v>5.9970014992503744</v>
      </c>
      <c r="BB125" s="49"/>
      <c r="BC125" s="15">
        <v>8445</v>
      </c>
      <c r="BD125" s="17">
        <f t="shared" si="308"/>
        <v>6.5971408483712208</v>
      </c>
      <c r="BE125" s="46">
        <v>2410</v>
      </c>
      <c r="BF125" s="49">
        <f t="shared" si="309"/>
        <v>5.9257437914925006</v>
      </c>
      <c r="BG125" s="46">
        <v>3400</v>
      </c>
      <c r="BH125" s="49">
        <f t="shared" si="309"/>
        <v>7.0686070686070686</v>
      </c>
      <c r="BI125" s="46">
        <v>2635</v>
      </c>
      <c r="BJ125" s="49">
        <f t="shared" si="310"/>
        <v>6.7150866462793068</v>
      </c>
      <c r="BK125" s="49"/>
      <c r="BL125" s="15">
        <v>6910</v>
      </c>
      <c r="BM125" s="17">
        <f t="shared" si="311"/>
        <v>4.7127024722932651</v>
      </c>
      <c r="BN125" s="46">
        <v>1205</v>
      </c>
      <c r="BO125" s="49">
        <f t="shared" si="312"/>
        <v>5.0768906677901837</v>
      </c>
      <c r="BP125" s="46">
        <v>405</v>
      </c>
      <c r="BQ125" s="49">
        <f t="shared" si="312"/>
        <v>4.05</v>
      </c>
      <c r="BR125" s="46">
        <v>1795</v>
      </c>
      <c r="BS125" s="49">
        <f t="shared" si="313"/>
        <v>4.9037016800983473</v>
      </c>
      <c r="BT125" s="46">
        <v>115</v>
      </c>
      <c r="BU125" s="49">
        <f t="shared" si="313"/>
        <v>6.336088154269973</v>
      </c>
      <c r="BV125" s="46">
        <v>450</v>
      </c>
      <c r="BW125" s="49">
        <f t="shared" si="314"/>
        <v>4.6343975283213181</v>
      </c>
      <c r="BX125" s="46">
        <v>1195</v>
      </c>
      <c r="BY125" s="49">
        <f t="shared" si="314"/>
        <v>4.800160674834304</v>
      </c>
      <c r="BZ125" s="46">
        <v>445</v>
      </c>
      <c r="CA125" s="49">
        <f t="shared" si="315"/>
        <v>4.1744840525328328</v>
      </c>
      <c r="CB125" s="46">
        <v>400</v>
      </c>
      <c r="CC125" s="49">
        <f t="shared" si="315"/>
        <v>4.0180813661476646</v>
      </c>
      <c r="CD125" s="46">
        <v>720</v>
      </c>
      <c r="CE125" s="49">
        <f t="shared" si="316"/>
        <v>4.4915782907049282</v>
      </c>
      <c r="CF125" s="46">
        <v>150</v>
      </c>
      <c r="CG125" s="49">
        <f t="shared" si="316"/>
        <v>5.4945054945054945</v>
      </c>
      <c r="CH125" s="46">
        <v>30</v>
      </c>
      <c r="CI125" s="49">
        <f t="shared" si="317"/>
        <v>6.1224489795918364</v>
      </c>
    </row>
    <row r="126" spans="1:87" x14ac:dyDescent="0.25">
      <c r="A126" s="47" t="s">
        <v>105</v>
      </c>
      <c r="B126" s="15">
        <v>96225</v>
      </c>
      <c r="C126" s="17">
        <f t="shared" si="292"/>
        <v>9.1631948577550286</v>
      </c>
      <c r="D126" s="49"/>
      <c r="E126" s="15">
        <v>12710</v>
      </c>
      <c r="F126" s="17">
        <f t="shared" si="293"/>
        <v>8.3695509021467132</v>
      </c>
      <c r="G126" s="46">
        <v>1780</v>
      </c>
      <c r="H126" s="49">
        <f t="shared" si="294"/>
        <v>8.7879535917057527</v>
      </c>
      <c r="I126" s="46">
        <v>3145</v>
      </c>
      <c r="J126" s="49">
        <f t="shared" si="294"/>
        <v>7.9964403763030765</v>
      </c>
      <c r="K126" s="46">
        <v>4280</v>
      </c>
      <c r="L126" s="49">
        <f t="shared" si="295"/>
        <v>7.9054303657185079</v>
      </c>
      <c r="M126" s="46">
        <v>3335</v>
      </c>
      <c r="N126" s="49">
        <f t="shared" si="295"/>
        <v>9.2948717948717956</v>
      </c>
      <c r="O126" s="46">
        <v>170</v>
      </c>
      <c r="P126" s="49">
        <f t="shared" si="296"/>
        <v>7.5388026607538805</v>
      </c>
      <c r="Q126" s="49"/>
      <c r="R126" s="15">
        <v>21395</v>
      </c>
      <c r="S126" s="17">
        <f t="shared" si="297"/>
        <v>9.1172522532120261</v>
      </c>
      <c r="T126" s="46">
        <v>6355</v>
      </c>
      <c r="U126" s="49">
        <f t="shared" si="298"/>
        <v>8.3695509021467132</v>
      </c>
      <c r="V126" s="46">
        <v>7290</v>
      </c>
      <c r="W126" s="49">
        <f t="shared" si="298"/>
        <v>8.882120012183977</v>
      </c>
      <c r="X126" s="46">
        <v>7750</v>
      </c>
      <c r="Y126" s="49">
        <f t="shared" si="299"/>
        <v>10.109574745630056</v>
      </c>
      <c r="Z126" s="49"/>
      <c r="AA126" s="15">
        <v>26295</v>
      </c>
      <c r="AB126" s="17">
        <f t="shared" si="300"/>
        <v>10.9434826036291</v>
      </c>
      <c r="AC126" s="46">
        <v>10455</v>
      </c>
      <c r="AD126" s="49">
        <f t="shared" si="301"/>
        <v>11.53146197540396</v>
      </c>
      <c r="AE126" s="46">
        <v>7675</v>
      </c>
      <c r="AF126" s="49">
        <f t="shared" si="301"/>
        <v>11.552645442914127</v>
      </c>
      <c r="AG126" s="46">
        <v>1080</v>
      </c>
      <c r="AH126" s="49">
        <f t="shared" si="302"/>
        <v>9.3304535637149026</v>
      </c>
      <c r="AI126" s="46">
        <v>6335</v>
      </c>
      <c r="AJ126" s="49">
        <f t="shared" si="302"/>
        <v>10.148990708106375</v>
      </c>
      <c r="AK126" s="46">
        <v>750</v>
      </c>
      <c r="AL126" s="49">
        <f t="shared" si="303"/>
        <v>8.1654872074033751</v>
      </c>
      <c r="AM126" s="49"/>
      <c r="AN126" s="15">
        <v>13085</v>
      </c>
      <c r="AO126" s="17">
        <f t="shared" si="304"/>
        <v>8.7998923971888772</v>
      </c>
      <c r="AP126" s="46">
        <v>6050</v>
      </c>
      <c r="AQ126" s="49">
        <f t="shared" si="305"/>
        <v>8.9895988112927192</v>
      </c>
      <c r="AR126" s="46">
        <v>4365</v>
      </c>
      <c r="AS126" s="49">
        <f t="shared" si="305"/>
        <v>8.8075060532687655</v>
      </c>
      <c r="AT126" s="46">
        <v>1295</v>
      </c>
      <c r="AU126" s="49">
        <f t="shared" si="306"/>
        <v>8.4200260078023401</v>
      </c>
      <c r="AV126" s="46">
        <v>300</v>
      </c>
      <c r="AW126" s="49">
        <f t="shared" si="306"/>
        <v>8.2304526748971192</v>
      </c>
      <c r="AX126" s="46">
        <v>290</v>
      </c>
      <c r="AY126" s="49">
        <f t="shared" si="307"/>
        <v>10.338680926916222</v>
      </c>
      <c r="AZ126" s="46">
        <v>785</v>
      </c>
      <c r="BA126" s="49">
        <f t="shared" si="307"/>
        <v>7.8460769615192412</v>
      </c>
      <c r="BB126" s="49"/>
      <c r="BC126" s="15">
        <v>10530</v>
      </c>
      <c r="BD126" s="17">
        <f t="shared" si="308"/>
        <v>8.2259198500117172</v>
      </c>
      <c r="BE126" s="46">
        <v>3605</v>
      </c>
      <c r="BF126" s="49">
        <f t="shared" si="309"/>
        <v>8.864027538726333</v>
      </c>
      <c r="BG126" s="46">
        <v>3770</v>
      </c>
      <c r="BH126" s="49">
        <f t="shared" si="309"/>
        <v>7.8378378378378386</v>
      </c>
      <c r="BI126" s="46">
        <v>3155</v>
      </c>
      <c r="BJ126" s="49">
        <f t="shared" si="310"/>
        <v>8.04026503567788</v>
      </c>
      <c r="BK126" s="49"/>
      <c r="BL126" s="15">
        <v>12220</v>
      </c>
      <c r="BM126" s="17">
        <f t="shared" si="311"/>
        <v>8.3341858482523445</v>
      </c>
      <c r="BN126" s="46">
        <v>1880</v>
      </c>
      <c r="BO126" s="49">
        <f t="shared" si="312"/>
        <v>7.9207920792079207</v>
      </c>
      <c r="BP126" s="46">
        <v>910</v>
      </c>
      <c r="BQ126" s="49">
        <f t="shared" si="312"/>
        <v>9.1</v>
      </c>
      <c r="BR126" s="46">
        <v>2985</v>
      </c>
      <c r="BS126" s="49">
        <f t="shared" si="313"/>
        <v>8.1546236852888949</v>
      </c>
      <c r="BT126" s="46">
        <v>190</v>
      </c>
      <c r="BU126" s="49">
        <f t="shared" si="313"/>
        <v>10.46831955922865</v>
      </c>
      <c r="BV126" s="46">
        <v>950</v>
      </c>
      <c r="BW126" s="49">
        <f t="shared" si="314"/>
        <v>9.7837281153450064</v>
      </c>
      <c r="BX126" s="46">
        <v>1950</v>
      </c>
      <c r="BY126" s="49">
        <f t="shared" si="314"/>
        <v>7.8328981723237598</v>
      </c>
      <c r="BZ126" s="46">
        <v>810</v>
      </c>
      <c r="CA126" s="49">
        <f t="shared" si="315"/>
        <v>7.5984990619136967</v>
      </c>
      <c r="CB126" s="46">
        <v>865</v>
      </c>
      <c r="CC126" s="49">
        <f t="shared" si="315"/>
        <v>8.6891009542943252</v>
      </c>
      <c r="CD126" s="46">
        <v>1290</v>
      </c>
      <c r="CE126" s="49">
        <f t="shared" si="316"/>
        <v>8.0474111041796643</v>
      </c>
      <c r="CF126" s="46">
        <v>355</v>
      </c>
      <c r="CG126" s="49">
        <f t="shared" si="316"/>
        <v>13.003663003663005</v>
      </c>
      <c r="CH126" s="46">
        <v>35</v>
      </c>
      <c r="CI126" s="49">
        <f t="shared" si="317"/>
        <v>7.1428571428571423</v>
      </c>
    </row>
    <row r="127" spans="1:87" x14ac:dyDescent="0.25">
      <c r="A127" s="45" t="s">
        <v>106</v>
      </c>
      <c r="B127" s="15">
        <v>142380</v>
      </c>
      <c r="C127" s="17">
        <f t="shared" si="292"/>
        <v>13.55838590643971</v>
      </c>
      <c r="D127" s="49"/>
      <c r="E127" s="15">
        <v>15105</v>
      </c>
      <c r="F127" s="17">
        <f t="shared" si="293"/>
        <v>9.9466613986566568</v>
      </c>
      <c r="G127" s="46">
        <v>2005</v>
      </c>
      <c r="H127" s="49">
        <f t="shared" si="294"/>
        <v>9.8987904221179956</v>
      </c>
      <c r="I127" s="46">
        <v>3945</v>
      </c>
      <c r="J127" s="49">
        <f t="shared" si="294"/>
        <v>10.030511060259343</v>
      </c>
      <c r="K127" s="46">
        <v>4845</v>
      </c>
      <c r="L127" s="49">
        <f t="shared" si="295"/>
        <v>8.9490210565201327</v>
      </c>
      <c r="M127" s="46">
        <v>4140</v>
      </c>
      <c r="N127" s="49">
        <f t="shared" si="295"/>
        <v>11.538461538461538</v>
      </c>
      <c r="O127" s="46">
        <v>170</v>
      </c>
      <c r="P127" s="49">
        <f t="shared" si="296"/>
        <v>7.5388026607538805</v>
      </c>
      <c r="Q127" s="49"/>
      <c r="R127" s="15">
        <v>27685</v>
      </c>
      <c r="S127" s="17">
        <f t="shared" si="297"/>
        <v>11.797669017535636</v>
      </c>
      <c r="T127" s="46">
        <v>7710</v>
      </c>
      <c r="U127" s="49">
        <f t="shared" si="298"/>
        <v>10.154089292769656</v>
      </c>
      <c r="V127" s="46">
        <v>11355</v>
      </c>
      <c r="W127" s="49">
        <f t="shared" si="298"/>
        <v>13.834907097167227</v>
      </c>
      <c r="X127" s="46">
        <v>8620</v>
      </c>
      <c r="Y127" s="49">
        <f t="shared" si="299"/>
        <v>11.244456039655622</v>
      </c>
      <c r="Z127" s="49"/>
      <c r="AA127" s="15">
        <v>38810</v>
      </c>
      <c r="AB127" s="17">
        <f t="shared" si="300"/>
        <v>16.151989345763276</v>
      </c>
      <c r="AC127" s="46">
        <v>12295</v>
      </c>
      <c r="AD127" s="49">
        <f t="shared" si="301"/>
        <v>13.560911046158935</v>
      </c>
      <c r="AE127" s="46">
        <v>11065</v>
      </c>
      <c r="AF127" s="49">
        <f t="shared" si="301"/>
        <v>16.655377436592158</v>
      </c>
      <c r="AG127" s="46">
        <v>3175</v>
      </c>
      <c r="AH127" s="49">
        <f t="shared" si="302"/>
        <v>27.429805615550755</v>
      </c>
      <c r="AI127" s="46">
        <v>9070</v>
      </c>
      <c r="AJ127" s="49">
        <f t="shared" si="302"/>
        <v>14.530599166933674</v>
      </c>
      <c r="AK127" s="46">
        <v>3205</v>
      </c>
      <c r="AL127" s="49">
        <f t="shared" si="303"/>
        <v>34.893848666303754</v>
      </c>
      <c r="AM127" s="49"/>
      <c r="AN127" s="15">
        <v>23435</v>
      </c>
      <c r="AO127" s="17">
        <f t="shared" si="304"/>
        <v>15.76044924173644</v>
      </c>
      <c r="AP127" s="46">
        <v>8330</v>
      </c>
      <c r="AQ127" s="49">
        <f t="shared" si="305"/>
        <v>12.377414561664191</v>
      </c>
      <c r="AR127" s="46">
        <v>7160</v>
      </c>
      <c r="AS127" s="49">
        <f t="shared" si="305"/>
        <v>14.447134786117838</v>
      </c>
      <c r="AT127" s="46">
        <v>3330</v>
      </c>
      <c r="AU127" s="49">
        <f t="shared" si="306"/>
        <v>21.651495448634591</v>
      </c>
      <c r="AV127" s="46">
        <v>1115</v>
      </c>
      <c r="AW127" s="49">
        <f t="shared" si="306"/>
        <v>30.589849108367627</v>
      </c>
      <c r="AX127" s="46">
        <v>645</v>
      </c>
      <c r="AY127" s="49">
        <f t="shared" si="307"/>
        <v>22.994652406417114</v>
      </c>
      <c r="AZ127" s="46">
        <v>2855</v>
      </c>
      <c r="BA127" s="49">
        <f t="shared" si="307"/>
        <v>28.535732133933035</v>
      </c>
      <c r="BB127" s="49"/>
      <c r="BC127" s="15">
        <v>16635</v>
      </c>
      <c r="BD127" s="17">
        <f t="shared" si="308"/>
        <v>12.995078509491446</v>
      </c>
      <c r="BE127" s="46">
        <v>4895</v>
      </c>
      <c r="BF127" s="49">
        <f t="shared" si="309"/>
        <v>12.035898696828129</v>
      </c>
      <c r="BG127" s="46">
        <v>6290</v>
      </c>
      <c r="BH127" s="49">
        <f t="shared" si="309"/>
        <v>13.076923076923078</v>
      </c>
      <c r="BI127" s="46">
        <v>5450</v>
      </c>
      <c r="BJ127" s="49">
        <f t="shared" si="310"/>
        <v>13.888888888888889</v>
      </c>
      <c r="BK127" s="49"/>
      <c r="BL127" s="15">
        <v>20690</v>
      </c>
      <c r="BM127" s="17">
        <f t="shared" si="311"/>
        <v>14.110826939471441</v>
      </c>
      <c r="BN127" s="46">
        <v>2670</v>
      </c>
      <c r="BO127" s="49">
        <f t="shared" si="312"/>
        <v>11.249210027385717</v>
      </c>
      <c r="BP127" s="46">
        <v>1515</v>
      </c>
      <c r="BQ127" s="49">
        <f t="shared" si="312"/>
        <v>15.15</v>
      </c>
      <c r="BR127" s="46">
        <v>4180</v>
      </c>
      <c r="BS127" s="49">
        <f t="shared" si="313"/>
        <v>11.419205026635705</v>
      </c>
      <c r="BT127" s="46">
        <v>435</v>
      </c>
      <c r="BU127" s="49">
        <f t="shared" si="313"/>
        <v>23.966942148760332</v>
      </c>
      <c r="BV127" s="46">
        <v>1850</v>
      </c>
      <c r="BW127" s="49">
        <f t="shared" si="314"/>
        <v>19.052523171987641</v>
      </c>
      <c r="BX127" s="46">
        <v>3810</v>
      </c>
      <c r="BY127" s="49">
        <f t="shared" si="314"/>
        <v>15.304277967463346</v>
      </c>
      <c r="BZ127" s="46">
        <v>1520</v>
      </c>
      <c r="CA127" s="49">
        <f t="shared" si="315"/>
        <v>14.258911819887429</v>
      </c>
      <c r="CB127" s="46">
        <v>1755</v>
      </c>
      <c r="CC127" s="49">
        <f t="shared" si="315"/>
        <v>17.629331993972876</v>
      </c>
      <c r="CD127" s="46">
        <v>2530</v>
      </c>
      <c r="CE127" s="49">
        <f t="shared" si="316"/>
        <v>15.782907049282596</v>
      </c>
      <c r="CF127" s="46">
        <v>295</v>
      </c>
      <c r="CG127" s="49">
        <f t="shared" si="316"/>
        <v>10.805860805860807</v>
      </c>
      <c r="CH127" s="46">
        <v>130</v>
      </c>
      <c r="CI127" s="49">
        <f t="shared" si="317"/>
        <v>26.530612244897959</v>
      </c>
    </row>
    <row r="130" spans="1:87" s="27" customFormat="1" x14ac:dyDescent="0.25">
      <c r="A130" s="52" t="s">
        <v>107</v>
      </c>
      <c r="B130" s="13">
        <v>580035</v>
      </c>
      <c r="C130" s="14">
        <f>B130/B$130*100</f>
        <v>100</v>
      </c>
      <c r="D130" s="28"/>
      <c r="E130" s="13">
        <v>99280</v>
      </c>
      <c r="F130" s="14">
        <f>E130/E$130*100</f>
        <v>100</v>
      </c>
      <c r="G130" s="43">
        <v>13035</v>
      </c>
      <c r="H130" s="44">
        <f>G130/G$130*100</f>
        <v>100</v>
      </c>
      <c r="I130" s="43">
        <v>26050</v>
      </c>
      <c r="J130" s="44">
        <f>I130/I$130*100</f>
        <v>100</v>
      </c>
      <c r="K130" s="43">
        <v>36105</v>
      </c>
      <c r="L130" s="44">
        <f>K130/K$130*100</f>
        <v>100</v>
      </c>
      <c r="M130" s="43">
        <v>22555</v>
      </c>
      <c r="N130" s="44">
        <f>M130/M$130*100</f>
        <v>100</v>
      </c>
      <c r="O130" s="43">
        <v>1535</v>
      </c>
      <c r="P130" s="44">
        <f>O130/O$130*100</f>
        <v>100</v>
      </c>
      <c r="Q130" s="28"/>
      <c r="R130" s="13">
        <v>130525</v>
      </c>
      <c r="S130" s="14">
        <f>R130/R$130*100</f>
        <v>100</v>
      </c>
      <c r="T130" s="43">
        <v>43655</v>
      </c>
      <c r="U130" s="44">
        <f>T130/T$130*100</f>
        <v>100</v>
      </c>
      <c r="V130" s="43">
        <v>43490</v>
      </c>
      <c r="W130" s="44">
        <f>V130/V$130*100</f>
        <v>100</v>
      </c>
      <c r="X130" s="43">
        <v>43380</v>
      </c>
      <c r="Y130" s="44">
        <f>X130/X$130*100</f>
        <v>100</v>
      </c>
      <c r="Z130" s="28"/>
      <c r="AA130" s="13">
        <v>114110</v>
      </c>
      <c r="AB130" s="14">
        <f>AA130/AA$130*100</f>
        <v>100</v>
      </c>
      <c r="AC130" s="43">
        <v>49575</v>
      </c>
      <c r="AD130" s="44">
        <f>AC130/AC$130*100</f>
        <v>100</v>
      </c>
      <c r="AE130" s="43">
        <v>27555</v>
      </c>
      <c r="AF130" s="44">
        <f>AE130/AE$130*100</f>
        <v>100</v>
      </c>
      <c r="AG130" s="43">
        <v>5550</v>
      </c>
      <c r="AH130" s="44">
        <f>AG130/AG$130*100</f>
        <v>100</v>
      </c>
      <c r="AI130" s="43">
        <v>27195</v>
      </c>
      <c r="AJ130" s="44">
        <f>AI130/AI$130*100</f>
        <v>100</v>
      </c>
      <c r="AK130" s="43">
        <v>4235</v>
      </c>
      <c r="AL130" s="44">
        <f>AK130/AK$130*100</f>
        <v>100</v>
      </c>
      <c r="AM130" s="28"/>
      <c r="AN130" s="13">
        <v>85685</v>
      </c>
      <c r="AO130" s="14">
        <f>AN130/AN$130*100</f>
        <v>100</v>
      </c>
      <c r="AP130" s="43">
        <v>40240</v>
      </c>
      <c r="AQ130" s="44">
        <f>AP130/AP$130*100</f>
        <v>100</v>
      </c>
      <c r="AR130" s="43">
        <v>28260</v>
      </c>
      <c r="AS130" s="44">
        <f>AR130/AR$130*100</f>
        <v>100</v>
      </c>
      <c r="AT130" s="43">
        <v>8740</v>
      </c>
      <c r="AU130" s="44">
        <f>AT130/AT$130*100</f>
        <v>100</v>
      </c>
      <c r="AV130" s="43">
        <v>1940</v>
      </c>
      <c r="AW130" s="44">
        <f>AV130/AV$130*100</f>
        <v>100</v>
      </c>
      <c r="AX130" s="43">
        <v>1315</v>
      </c>
      <c r="AY130" s="44">
        <f>AX130/AX$130*100</f>
        <v>100</v>
      </c>
      <c r="AZ130" s="43">
        <v>5190</v>
      </c>
      <c r="BA130" s="44">
        <f>AZ130/AZ$130*100</f>
        <v>100</v>
      </c>
      <c r="BB130" s="28"/>
      <c r="BC130" s="13">
        <v>66680</v>
      </c>
      <c r="BD130" s="14">
        <f>BC130/BC$130*100</f>
        <v>100</v>
      </c>
      <c r="BE130" s="43">
        <v>24565</v>
      </c>
      <c r="BF130" s="44">
        <f>BE130/BE$130*100</f>
        <v>100</v>
      </c>
      <c r="BG130" s="43">
        <v>22620</v>
      </c>
      <c r="BH130" s="44">
        <f>BG130/BG$130*100</f>
        <v>100</v>
      </c>
      <c r="BI130" s="43">
        <v>19495</v>
      </c>
      <c r="BJ130" s="44">
        <f>BI130/BI$130*100</f>
        <v>100</v>
      </c>
      <c r="BK130" s="28"/>
      <c r="BL130" s="13">
        <v>83745</v>
      </c>
      <c r="BM130" s="14">
        <f>BL130/BL$130*100</f>
        <v>100</v>
      </c>
      <c r="BN130" s="43">
        <v>14670</v>
      </c>
      <c r="BO130" s="44">
        <f>BN130/BN$130*100</f>
        <v>100</v>
      </c>
      <c r="BP130" s="43">
        <v>5785</v>
      </c>
      <c r="BQ130" s="44">
        <f>BP130/BP$130*100</f>
        <v>100</v>
      </c>
      <c r="BR130" s="43">
        <v>21665</v>
      </c>
      <c r="BS130" s="44">
        <f>BR130/BR$130*100</f>
        <v>100</v>
      </c>
      <c r="BT130" s="43">
        <v>870</v>
      </c>
      <c r="BU130" s="44">
        <f>BT130/BT$130*100</f>
        <v>100</v>
      </c>
      <c r="BV130" s="43">
        <v>4670</v>
      </c>
      <c r="BW130" s="44">
        <f>BV130/BV$130*100</f>
        <v>100</v>
      </c>
      <c r="BX130" s="43">
        <v>14420</v>
      </c>
      <c r="BY130" s="44">
        <f>BX130/BX$130*100</f>
        <v>100</v>
      </c>
      <c r="BZ130" s="43">
        <v>6090</v>
      </c>
      <c r="CA130" s="44">
        <f>BZ130/BZ$130*100</f>
        <v>100</v>
      </c>
      <c r="CB130" s="43">
        <v>5335</v>
      </c>
      <c r="CC130" s="44">
        <f>CB130/CB$130*100</f>
        <v>100</v>
      </c>
      <c r="CD130" s="43">
        <v>8495</v>
      </c>
      <c r="CE130" s="44">
        <f>CD130/CD$130*100</f>
        <v>100</v>
      </c>
      <c r="CF130" s="43">
        <v>1555</v>
      </c>
      <c r="CG130" s="44">
        <f>CF130/CF$130*100</f>
        <v>100</v>
      </c>
      <c r="CH130" s="43">
        <v>190</v>
      </c>
      <c r="CI130" s="44">
        <f>CH130/CH$130*100</f>
        <v>100</v>
      </c>
    </row>
    <row r="131" spans="1:87" x14ac:dyDescent="0.25">
      <c r="A131" s="45" t="s">
        <v>108</v>
      </c>
      <c r="B131" s="15">
        <v>519210</v>
      </c>
      <c r="C131" s="17">
        <f t="shared" ref="C131:C133" si="318">B131/B$130*100</f>
        <v>89.513563836665028</v>
      </c>
      <c r="D131" s="49"/>
      <c r="E131" s="15">
        <v>86685</v>
      </c>
      <c r="F131" s="17">
        <f t="shared" ref="F131:F133" si="319">E131/E$130*100</f>
        <v>87.313658340048349</v>
      </c>
      <c r="G131" s="46">
        <v>11520</v>
      </c>
      <c r="H131" s="49">
        <f t="shared" ref="H131:J133" si="320">G131/G$130*100</f>
        <v>88.377445339470654</v>
      </c>
      <c r="I131" s="46">
        <v>22265</v>
      </c>
      <c r="J131" s="49">
        <f t="shared" si="320"/>
        <v>85.470249520153558</v>
      </c>
      <c r="K131" s="46">
        <v>31450</v>
      </c>
      <c r="L131" s="49">
        <f t="shared" ref="L131:N133" si="321">K131/K$130*100</f>
        <v>87.107048885195965</v>
      </c>
      <c r="M131" s="46">
        <v>20090</v>
      </c>
      <c r="N131" s="49">
        <f t="shared" si="321"/>
        <v>89.071159388162272</v>
      </c>
      <c r="O131" s="46">
        <v>1360</v>
      </c>
      <c r="P131" s="49">
        <f t="shared" ref="P131:P133" si="322">O131/O$130*100</f>
        <v>88.599348534201951</v>
      </c>
      <c r="Q131" s="49"/>
      <c r="R131" s="15">
        <v>115945</v>
      </c>
      <c r="S131" s="17">
        <f t="shared" ref="S131:S133" si="323">R131/R$130*100</f>
        <v>88.829726106109945</v>
      </c>
      <c r="T131" s="46">
        <v>39090</v>
      </c>
      <c r="U131" s="49">
        <f t="shared" ref="U131:W133" si="324">T131/T$130*100</f>
        <v>89.543007673805974</v>
      </c>
      <c r="V131" s="46">
        <v>38825</v>
      </c>
      <c r="W131" s="49">
        <f t="shared" si="324"/>
        <v>89.273396183030584</v>
      </c>
      <c r="X131" s="46">
        <v>38030</v>
      </c>
      <c r="Y131" s="49">
        <f t="shared" ref="Y131:Y133" si="325">X131/X$130*100</f>
        <v>87.667127708621479</v>
      </c>
      <c r="Z131" s="49"/>
      <c r="AA131" s="15">
        <v>104485</v>
      </c>
      <c r="AB131" s="17">
        <f t="shared" ref="AB131:AB133" si="326">AA131/AA$130*100</f>
        <v>91.565156428008066</v>
      </c>
      <c r="AC131" s="46">
        <v>46030</v>
      </c>
      <c r="AD131" s="49">
        <f t="shared" ref="AD131:AF133" si="327">AC131/AC$130*100</f>
        <v>92.849218356026213</v>
      </c>
      <c r="AE131" s="46">
        <v>25015</v>
      </c>
      <c r="AF131" s="49">
        <f t="shared" si="327"/>
        <v>90.782072219197957</v>
      </c>
      <c r="AG131" s="46">
        <v>5060</v>
      </c>
      <c r="AH131" s="49">
        <f t="shared" ref="AH131:AJ133" si="328">AG131/AG$130*100</f>
        <v>91.171171171171167</v>
      </c>
      <c r="AI131" s="46">
        <v>24500</v>
      </c>
      <c r="AJ131" s="49">
        <f t="shared" si="328"/>
        <v>90.090090090090087</v>
      </c>
      <c r="AK131" s="46">
        <v>3880</v>
      </c>
      <c r="AL131" s="49">
        <f t="shared" ref="AL131:AL133" si="329">AK131/AK$130*100</f>
        <v>91.617473435655256</v>
      </c>
      <c r="AM131" s="49"/>
      <c r="AN131" s="15">
        <v>75130</v>
      </c>
      <c r="AO131" s="17">
        <f t="shared" ref="AO131:AO133" si="330">AN131/AN$130*100</f>
        <v>87.681624555056317</v>
      </c>
      <c r="AP131" s="46">
        <v>34155</v>
      </c>
      <c r="AQ131" s="49">
        <f t="shared" ref="AQ131:AS133" si="331">AP131/AP$130*100</f>
        <v>84.87823061630219</v>
      </c>
      <c r="AR131" s="46">
        <v>25055</v>
      </c>
      <c r="AS131" s="49">
        <f t="shared" si="331"/>
        <v>88.65888181174806</v>
      </c>
      <c r="AT131" s="46">
        <v>8185</v>
      </c>
      <c r="AU131" s="49">
        <f t="shared" ref="AU131:AW133" si="332">AT131/AT$130*100</f>
        <v>93.649885583524025</v>
      </c>
      <c r="AV131" s="46">
        <v>1815</v>
      </c>
      <c r="AW131" s="49">
        <f t="shared" si="332"/>
        <v>93.55670103092784</v>
      </c>
      <c r="AX131" s="46">
        <v>1255</v>
      </c>
      <c r="AY131" s="49">
        <f t="shared" ref="AY131:BA133" si="333">AX131/AX$130*100</f>
        <v>95.437262357414454</v>
      </c>
      <c r="AZ131" s="46">
        <v>4665</v>
      </c>
      <c r="BA131" s="49">
        <f t="shared" si="333"/>
        <v>89.884393063583815</v>
      </c>
      <c r="BB131" s="49"/>
      <c r="BC131" s="15">
        <v>60375</v>
      </c>
      <c r="BD131" s="17">
        <f t="shared" ref="BD131:BD133" si="334">BC131/BC$130*100</f>
        <v>90.544391121775647</v>
      </c>
      <c r="BE131" s="46">
        <v>22545</v>
      </c>
      <c r="BF131" s="49">
        <f t="shared" ref="BF131:BH133" si="335">BE131/BE$130*100</f>
        <v>91.776918379808663</v>
      </c>
      <c r="BG131" s="46">
        <v>20425</v>
      </c>
      <c r="BH131" s="49">
        <f t="shared" si="335"/>
        <v>90.296198054818746</v>
      </c>
      <c r="BI131" s="46">
        <v>17405</v>
      </c>
      <c r="BJ131" s="49">
        <f t="shared" ref="BJ131:BJ133" si="336">BI131/BI$130*100</f>
        <v>89.279302385226984</v>
      </c>
      <c r="BK131" s="49"/>
      <c r="BL131" s="15">
        <v>76585</v>
      </c>
      <c r="BM131" s="17">
        <f t="shared" ref="BM131:BM133" si="337">BL131/BL$130*100</f>
        <v>91.450235834975217</v>
      </c>
      <c r="BN131" s="46">
        <v>13370</v>
      </c>
      <c r="BO131" s="49">
        <f t="shared" ref="BO131:BQ133" si="338">BN131/BN$130*100</f>
        <v>91.138377641445118</v>
      </c>
      <c r="BP131" s="46">
        <v>5295</v>
      </c>
      <c r="BQ131" s="49">
        <f t="shared" si="338"/>
        <v>91.529818496110622</v>
      </c>
      <c r="BR131" s="46">
        <v>19885</v>
      </c>
      <c r="BS131" s="49">
        <f t="shared" ref="BS131:BU133" si="339">BR131/BR$130*100</f>
        <v>91.783983383337173</v>
      </c>
      <c r="BT131" s="46">
        <v>745</v>
      </c>
      <c r="BU131" s="49">
        <f t="shared" si="339"/>
        <v>85.632183908045974</v>
      </c>
      <c r="BV131" s="46">
        <v>4240</v>
      </c>
      <c r="BW131" s="49">
        <f t="shared" ref="BW131:BY133" si="340">BV131/BV$130*100</f>
        <v>90.792291220556748</v>
      </c>
      <c r="BX131" s="46">
        <v>13265</v>
      </c>
      <c r="BY131" s="49">
        <f t="shared" si="340"/>
        <v>91.990291262135926</v>
      </c>
      <c r="BZ131" s="46">
        <v>5625</v>
      </c>
      <c r="CA131" s="49">
        <f t="shared" ref="CA131:CC133" si="341">BZ131/BZ$130*100</f>
        <v>92.364532019704441</v>
      </c>
      <c r="CB131" s="46">
        <v>4760</v>
      </c>
      <c r="CC131" s="49">
        <f t="shared" si="341"/>
        <v>89.222118088097474</v>
      </c>
      <c r="CD131" s="46">
        <v>7875</v>
      </c>
      <c r="CE131" s="49">
        <f t="shared" ref="CE131:CG133" si="342">CD131/CD$130*100</f>
        <v>92.701589170100064</v>
      </c>
      <c r="CF131" s="46">
        <v>1345</v>
      </c>
      <c r="CG131" s="49">
        <f t="shared" si="342"/>
        <v>86.495176848874593</v>
      </c>
      <c r="CH131" s="46">
        <v>180</v>
      </c>
      <c r="CI131" s="49">
        <f t="shared" ref="CI131:CI133" si="343">CH131/CH$130*100</f>
        <v>94.73684210526315</v>
      </c>
    </row>
    <row r="132" spans="1:87" x14ac:dyDescent="0.25">
      <c r="A132" s="45" t="s">
        <v>109</v>
      </c>
      <c r="B132" s="15">
        <v>58865</v>
      </c>
      <c r="C132" s="17">
        <f t="shared" si="318"/>
        <v>10.148525520011724</v>
      </c>
      <c r="D132" s="49"/>
      <c r="E132" s="15">
        <v>12465</v>
      </c>
      <c r="F132" s="17">
        <f t="shared" si="319"/>
        <v>12.555398871877518</v>
      </c>
      <c r="G132" s="46">
        <v>1495</v>
      </c>
      <c r="H132" s="49">
        <f t="shared" si="320"/>
        <v>11.469121595703873</v>
      </c>
      <c r="I132" s="46">
        <v>3765</v>
      </c>
      <c r="J132" s="49">
        <f t="shared" si="320"/>
        <v>14.452975047984646</v>
      </c>
      <c r="K132" s="46">
        <v>4590</v>
      </c>
      <c r="L132" s="49">
        <f t="shared" si="321"/>
        <v>12.71292064810968</v>
      </c>
      <c r="M132" s="46">
        <v>2440</v>
      </c>
      <c r="N132" s="49">
        <f t="shared" si="321"/>
        <v>10.818000443360674</v>
      </c>
      <c r="O132" s="46">
        <v>175</v>
      </c>
      <c r="P132" s="49">
        <f t="shared" si="322"/>
        <v>11.400651465798045</v>
      </c>
      <c r="Q132" s="49"/>
      <c r="R132" s="15">
        <v>14310</v>
      </c>
      <c r="S132" s="17">
        <f t="shared" si="323"/>
        <v>10.963416969929133</v>
      </c>
      <c r="T132" s="46">
        <v>4530</v>
      </c>
      <c r="U132" s="49">
        <f t="shared" si="324"/>
        <v>10.37681823387928</v>
      </c>
      <c r="V132" s="46">
        <v>4565</v>
      </c>
      <c r="W132" s="49">
        <f t="shared" si="324"/>
        <v>10.496665900206944</v>
      </c>
      <c r="X132" s="46">
        <v>5215</v>
      </c>
      <c r="Y132" s="49">
        <f t="shared" si="325"/>
        <v>12.021668971876441</v>
      </c>
      <c r="Z132" s="49"/>
      <c r="AA132" s="15">
        <v>8985</v>
      </c>
      <c r="AB132" s="17">
        <f t="shared" si="326"/>
        <v>7.8739812461659797</v>
      </c>
      <c r="AC132" s="46">
        <v>3350</v>
      </c>
      <c r="AD132" s="49">
        <f t="shared" si="327"/>
        <v>6.7574382249117493</v>
      </c>
      <c r="AE132" s="46">
        <v>2390</v>
      </c>
      <c r="AF132" s="49">
        <f t="shared" si="327"/>
        <v>8.6735619669751411</v>
      </c>
      <c r="AG132" s="46">
        <v>460</v>
      </c>
      <c r="AH132" s="49">
        <f t="shared" si="328"/>
        <v>8.2882882882882889</v>
      </c>
      <c r="AI132" s="46">
        <v>2485</v>
      </c>
      <c r="AJ132" s="49">
        <f t="shared" si="328"/>
        <v>9.1377091377091375</v>
      </c>
      <c r="AK132" s="46">
        <v>300</v>
      </c>
      <c r="AL132" s="49">
        <f t="shared" si="329"/>
        <v>7.0838252656434477</v>
      </c>
      <c r="AM132" s="49"/>
      <c r="AN132" s="15">
        <v>10345</v>
      </c>
      <c r="AO132" s="17">
        <f t="shared" si="330"/>
        <v>12.073291708000234</v>
      </c>
      <c r="AP132" s="46">
        <v>6010</v>
      </c>
      <c r="AQ132" s="49">
        <f t="shared" si="331"/>
        <v>14.935387673956264</v>
      </c>
      <c r="AR132" s="46">
        <v>3105</v>
      </c>
      <c r="AS132" s="49">
        <f t="shared" si="331"/>
        <v>10.987261146496815</v>
      </c>
      <c r="AT132" s="46">
        <v>530</v>
      </c>
      <c r="AU132" s="49">
        <f t="shared" si="332"/>
        <v>6.0640732265446227</v>
      </c>
      <c r="AV132" s="46">
        <v>120</v>
      </c>
      <c r="AW132" s="49">
        <f t="shared" si="332"/>
        <v>6.1855670103092786</v>
      </c>
      <c r="AX132" s="46">
        <v>65</v>
      </c>
      <c r="AY132" s="49">
        <f t="shared" si="333"/>
        <v>4.9429657794676807</v>
      </c>
      <c r="AZ132" s="46">
        <v>515</v>
      </c>
      <c r="BA132" s="49">
        <f t="shared" si="333"/>
        <v>9.922928709055876</v>
      </c>
      <c r="BB132" s="49"/>
      <c r="BC132" s="15">
        <v>6070</v>
      </c>
      <c r="BD132" s="17">
        <f t="shared" si="334"/>
        <v>9.1031793641271737</v>
      </c>
      <c r="BE132" s="46">
        <v>1955</v>
      </c>
      <c r="BF132" s="49">
        <f t="shared" si="335"/>
        <v>7.9584775086505193</v>
      </c>
      <c r="BG132" s="46">
        <v>2110</v>
      </c>
      <c r="BH132" s="49">
        <f t="shared" si="335"/>
        <v>9.3280282935455343</v>
      </c>
      <c r="BI132" s="46">
        <v>2005</v>
      </c>
      <c r="BJ132" s="49">
        <f t="shared" si="336"/>
        <v>10.284688381636316</v>
      </c>
      <c r="BK132" s="49"/>
      <c r="BL132" s="15">
        <v>6700</v>
      </c>
      <c r="BM132" s="17">
        <f t="shared" si="337"/>
        <v>8.0004776404561468</v>
      </c>
      <c r="BN132" s="46">
        <v>1240</v>
      </c>
      <c r="BO132" s="49">
        <f t="shared" si="338"/>
        <v>8.4526244035446485</v>
      </c>
      <c r="BP132" s="46">
        <v>465</v>
      </c>
      <c r="BQ132" s="49">
        <f t="shared" si="338"/>
        <v>8.0380293863439931</v>
      </c>
      <c r="BR132" s="46">
        <v>1650</v>
      </c>
      <c r="BS132" s="49">
        <f t="shared" si="339"/>
        <v>7.6159704592660971</v>
      </c>
      <c r="BT132" s="46">
        <v>110</v>
      </c>
      <c r="BU132" s="49">
        <f t="shared" si="339"/>
        <v>12.643678160919542</v>
      </c>
      <c r="BV132" s="46">
        <v>380</v>
      </c>
      <c r="BW132" s="49">
        <f t="shared" si="340"/>
        <v>8.1370449678800867</v>
      </c>
      <c r="BX132" s="46">
        <v>1105</v>
      </c>
      <c r="BY132" s="49">
        <f t="shared" si="340"/>
        <v>7.6629680998613035</v>
      </c>
      <c r="BZ132" s="46">
        <v>455</v>
      </c>
      <c r="CA132" s="49">
        <f t="shared" si="341"/>
        <v>7.4712643678160928</v>
      </c>
      <c r="CB132" s="46">
        <v>535</v>
      </c>
      <c r="CC132" s="49">
        <f t="shared" si="341"/>
        <v>10.028116213683223</v>
      </c>
      <c r="CD132" s="46">
        <v>550</v>
      </c>
      <c r="CE132" s="49">
        <f t="shared" si="342"/>
        <v>6.4743967039434969</v>
      </c>
      <c r="CF132" s="46">
        <v>200</v>
      </c>
      <c r="CG132" s="49">
        <f t="shared" si="342"/>
        <v>12.861736334405144</v>
      </c>
      <c r="CH132" s="46">
        <v>10</v>
      </c>
      <c r="CI132" s="49">
        <f t="shared" si="343"/>
        <v>5.2631578947368416</v>
      </c>
    </row>
    <row r="133" spans="1:87" x14ac:dyDescent="0.25">
      <c r="A133" s="45" t="s">
        <v>110</v>
      </c>
      <c r="B133" s="15">
        <v>1955</v>
      </c>
      <c r="C133" s="17">
        <f t="shared" si="318"/>
        <v>0.33704862637599453</v>
      </c>
      <c r="D133" s="49"/>
      <c r="E133" s="15">
        <v>125</v>
      </c>
      <c r="F133" s="17">
        <f t="shared" si="319"/>
        <v>0.12590652699435939</v>
      </c>
      <c r="G133" s="46">
        <v>20</v>
      </c>
      <c r="H133" s="49">
        <f t="shared" si="320"/>
        <v>0.15343306482546989</v>
      </c>
      <c r="I133" s="46">
        <v>20</v>
      </c>
      <c r="J133" s="49">
        <f t="shared" si="320"/>
        <v>7.677543186180423E-2</v>
      </c>
      <c r="K133" s="46">
        <v>60</v>
      </c>
      <c r="L133" s="49">
        <f t="shared" si="321"/>
        <v>0.16618196925633569</v>
      </c>
      <c r="M133" s="46">
        <v>25</v>
      </c>
      <c r="N133" s="49">
        <f t="shared" si="321"/>
        <v>0.11084016847705608</v>
      </c>
      <c r="O133" s="46">
        <v>0</v>
      </c>
      <c r="P133" s="49">
        <f t="shared" si="322"/>
        <v>0</v>
      </c>
      <c r="Q133" s="49"/>
      <c r="R133" s="15">
        <v>275</v>
      </c>
      <c r="S133" s="17">
        <f t="shared" si="323"/>
        <v>0.21068760773798123</v>
      </c>
      <c r="T133" s="46">
        <v>35</v>
      </c>
      <c r="U133" s="49">
        <f t="shared" si="324"/>
        <v>8.0174092314740569E-2</v>
      </c>
      <c r="V133" s="46">
        <v>100</v>
      </c>
      <c r="W133" s="49">
        <f t="shared" si="324"/>
        <v>0.2299379167624741</v>
      </c>
      <c r="X133" s="46">
        <v>140</v>
      </c>
      <c r="Y133" s="49">
        <f t="shared" si="325"/>
        <v>0.32272936837252186</v>
      </c>
      <c r="Z133" s="49"/>
      <c r="AA133" s="15">
        <v>640</v>
      </c>
      <c r="AB133" s="17">
        <f t="shared" si="326"/>
        <v>0.56086232582595741</v>
      </c>
      <c r="AC133" s="46">
        <v>195</v>
      </c>
      <c r="AD133" s="49">
        <f t="shared" si="327"/>
        <v>0.39334341906202724</v>
      </c>
      <c r="AE133" s="46">
        <v>155</v>
      </c>
      <c r="AF133" s="49">
        <f t="shared" si="327"/>
        <v>0.56251134095445465</v>
      </c>
      <c r="AG133" s="46">
        <v>30</v>
      </c>
      <c r="AH133" s="49">
        <f t="shared" si="328"/>
        <v>0.54054054054054057</v>
      </c>
      <c r="AI133" s="46">
        <v>210</v>
      </c>
      <c r="AJ133" s="49">
        <f t="shared" si="328"/>
        <v>0.77220077220077221</v>
      </c>
      <c r="AK133" s="46">
        <v>50</v>
      </c>
      <c r="AL133" s="49">
        <f t="shared" si="329"/>
        <v>1.1806375442739079</v>
      </c>
      <c r="AM133" s="49"/>
      <c r="AN133" s="15">
        <v>240</v>
      </c>
      <c r="AO133" s="17">
        <f t="shared" si="330"/>
        <v>0.28009569936394935</v>
      </c>
      <c r="AP133" s="46">
        <v>85</v>
      </c>
      <c r="AQ133" s="49">
        <f t="shared" si="331"/>
        <v>0.21123260437375746</v>
      </c>
      <c r="AR133" s="46">
        <v>105</v>
      </c>
      <c r="AS133" s="49">
        <f t="shared" si="331"/>
        <v>0.3715498938428875</v>
      </c>
      <c r="AT133" s="46">
        <v>25</v>
      </c>
      <c r="AU133" s="49">
        <f t="shared" si="332"/>
        <v>0.28604118993135008</v>
      </c>
      <c r="AV133" s="46">
        <v>0</v>
      </c>
      <c r="AW133" s="49">
        <f t="shared" si="332"/>
        <v>0</v>
      </c>
      <c r="AX133" s="46">
        <v>0</v>
      </c>
      <c r="AY133" s="49">
        <f t="shared" si="333"/>
        <v>0</v>
      </c>
      <c r="AZ133" s="46">
        <v>25</v>
      </c>
      <c r="BA133" s="49">
        <f t="shared" si="333"/>
        <v>0.48169556840077066</v>
      </c>
      <c r="BB133" s="49"/>
      <c r="BC133" s="15">
        <v>230</v>
      </c>
      <c r="BD133" s="17">
        <f t="shared" si="334"/>
        <v>0.34493101379724056</v>
      </c>
      <c r="BE133" s="46">
        <v>65</v>
      </c>
      <c r="BF133" s="49">
        <f t="shared" si="335"/>
        <v>0.26460411154081009</v>
      </c>
      <c r="BG133" s="46">
        <v>80</v>
      </c>
      <c r="BH133" s="49">
        <f t="shared" si="335"/>
        <v>0.35366931918656053</v>
      </c>
      <c r="BI133" s="46">
        <v>85</v>
      </c>
      <c r="BJ133" s="49">
        <f t="shared" si="336"/>
        <v>0.43600923313670176</v>
      </c>
      <c r="BK133" s="49"/>
      <c r="BL133" s="15">
        <v>450</v>
      </c>
      <c r="BM133" s="17">
        <f t="shared" si="337"/>
        <v>0.53734551316496504</v>
      </c>
      <c r="BN133" s="46">
        <v>60</v>
      </c>
      <c r="BO133" s="49">
        <f t="shared" si="338"/>
        <v>0.40899795501022501</v>
      </c>
      <c r="BP133" s="46">
        <v>20</v>
      </c>
      <c r="BQ133" s="49">
        <f t="shared" si="338"/>
        <v>0.34572169403630076</v>
      </c>
      <c r="BR133" s="46">
        <v>135</v>
      </c>
      <c r="BS133" s="49">
        <f t="shared" si="339"/>
        <v>0.62312485575813525</v>
      </c>
      <c r="BT133" s="46">
        <v>10</v>
      </c>
      <c r="BU133" s="49">
        <f t="shared" si="339"/>
        <v>1.1494252873563218</v>
      </c>
      <c r="BV133" s="46">
        <v>45</v>
      </c>
      <c r="BW133" s="49">
        <f t="shared" si="340"/>
        <v>0.9635974304068522</v>
      </c>
      <c r="BX133" s="46">
        <v>55</v>
      </c>
      <c r="BY133" s="49">
        <f t="shared" si="340"/>
        <v>0.38141470180305131</v>
      </c>
      <c r="BZ133" s="46">
        <v>15</v>
      </c>
      <c r="CA133" s="49">
        <f t="shared" si="341"/>
        <v>0.24630541871921183</v>
      </c>
      <c r="CB133" s="46">
        <v>35</v>
      </c>
      <c r="CC133" s="49">
        <f t="shared" si="341"/>
        <v>0.65604498594189309</v>
      </c>
      <c r="CD133" s="46">
        <v>65</v>
      </c>
      <c r="CE133" s="49">
        <f t="shared" si="342"/>
        <v>0.76515597410241309</v>
      </c>
      <c r="CF133" s="46">
        <v>10</v>
      </c>
      <c r="CG133" s="49">
        <f t="shared" si="342"/>
        <v>0.64308681672025725</v>
      </c>
      <c r="CH133" s="46">
        <v>0</v>
      </c>
      <c r="CI133" s="49">
        <f t="shared" si="343"/>
        <v>0</v>
      </c>
    </row>
    <row r="134" spans="1:87" x14ac:dyDescent="0.25">
      <c r="B134" s="15"/>
      <c r="C134" s="17"/>
      <c r="D134" s="49"/>
      <c r="E134" s="15"/>
      <c r="F134" s="17"/>
      <c r="G134" s="46"/>
      <c r="H134" s="49"/>
      <c r="I134" s="46"/>
      <c r="J134" s="49"/>
      <c r="K134" s="46"/>
      <c r="L134" s="49"/>
      <c r="M134" s="46"/>
      <c r="N134" s="49"/>
      <c r="O134" s="46"/>
      <c r="P134" s="49"/>
      <c r="Q134" s="49"/>
      <c r="R134" s="15"/>
      <c r="S134" s="17"/>
      <c r="T134" s="46"/>
      <c r="U134" s="49"/>
      <c r="V134" s="46"/>
      <c r="W134" s="49"/>
      <c r="X134" s="46"/>
      <c r="Y134" s="49"/>
      <c r="Z134" s="49"/>
      <c r="AA134" s="15"/>
      <c r="AB134" s="17"/>
      <c r="AC134" s="46"/>
      <c r="AD134" s="49"/>
      <c r="AE134" s="46"/>
      <c r="AF134" s="49"/>
      <c r="AG134" s="46"/>
      <c r="AH134" s="49"/>
      <c r="AI134" s="46"/>
      <c r="AJ134" s="49"/>
      <c r="AK134" s="46"/>
      <c r="AL134" s="49"/>
      <c r="AM134" s="49"/>
      <c r="AN134" s="15"/>
      <c r="AO134" s="17"/>
      <c r="AP134" s="46"/>
      <c r="AQ134" s="49"/>
      <c r="AR134" s="46"/>
      <c r="AS134" s="49"/>
      <c r="AT134" s="46"/>
      <c r="AU134" s="49"/>
      <c r="AV134" s="46"/>
      <c r="AW134" s="49"/>
      <c r="AX134" s="46"/>
      <c r="AY134" s="49"/>
      <c r="AZ134" s="46"/>
      <c r="BA134" s="49"/>
      <c r="BB134" s="49"/>
      <c r="BC134" s="15"/>
      <c r="BD134" s="17"/>
      <c r="BE134" s="46"/>
      <c r="BF134" s="49"/>
      <c r="BG134" s="46"/>
      <c r="BH134" s="49"/>
      <c r="BI134" s="46"/>
      <c r="BJ134" s="49"/>
      <c r="BK134" s="49"/>
      <c r="BL134" s="15"/>
      <c r="BM134" s="17"/>
      <c r="BN134" s="46"/>
      <c r="BO134" s="49"/>
      <c r="BP134" s="46"/>
      <c r="BQ134" s="49"/>
      <c r="BR134" s="46"/>
      <c r="BS134" s="49"/>
      <c r="BT134" s="46"/>
      <c r="BU134" s="49"/>
      <c r="BV134" s="46"/>
      <c r="BW134" s="49"/>
      <c r="BX134" s="46"/>
      <c r="BY134" s="49"/>
      <c r="BZ134" s="46"/>
      <c r="CA134" s="49"/>
      <c r="CB134" s="46"/>
      <c r="CC134" s="49"/>
      <c r="CD134" s="46"/>
      <c r="CE134" s="49"/>
      <c r="CF134" s="46"/>
      <c r="CG134" s="49"/>
      <c r="CH134" s="46"/>
      <c r="CI134" s="49"/>
    </row>
    <row r="135" spans="1:87" x14ac:dyDescent="0.25">
      <c r="B135" s="15"/>
      <c r="C135" s="17"/>
      <c r="D135" s="49"/>
      <c r="E135" s="15"/>
      <c r="F135" s="17"/>
      <c r="G135" s="46"/>
      <c r="H135" s="49"/>
      <c r="I135" s="46"/>
      <c r="J135" s="49"/>
      <c r="K135" s="46"/>
      <c r="L135" s="49"/>
      <c r="M135" s="46"/>
      <c r="N135" s="49"/>
      <c r="O135" s="46"/>
      <c r="P135" s="49"/>
      <c r="Q135" s="49"/>
      <c r="R135" s="15"/>
      <c r="S135" s="17"/>
      <c r="T135" s="46"/>
      <c r="U135" s="49"/>
      <c r="V135" s="46"/>
      <c r="W135" s="49"/>
      <c r="X135" s="46"/>
      <c r="Y135" s="49"/>
      <c r="Z135" s="49"/>
      <c r="AA135" s="15"/>
      <c r="AB135" s="17"/>
      <c r="AC135" s="46"/>
      <c r="AD135" s="49"/>
      <c r="AE135" s="46"/>
      <c r="AF135" s="49"/>
      <c r="AG135" s="46"/>
      <c r="AH135" s="49"/>
      <c r="AI135" s="46"/>
      <c r="AJ135" s="49"/>
      <c r="AK135" s="46"/>
      <c r="AL135" s="49"/>
      <c r="AM135" s="49"/>
      <c r="AN135" s="15"/>
      <c r="AO135" s="17"/>
      <c r="AP135" s="46"/>
      <c r="AQ135" s="49"/>
      <c r="AR135" s="46"/>
      <c r="AS135" s="49"/>
      <c r="AT135" s="46"/>
      <c r="AU135" s="49"/>
      <c r="AV135" s="46"/>
      <c r="AW135" s="49"/>
      <c r="AX135" s="46"/>
      <c r="AY135" s="49"/>
      <c r="AZ135" s="46"/>
      <c r="BA135" s="49"/>
      <c r="BB135" s="49"/>
      <c r="BC135" s="15"/>
      <c r="BD135" s="17"/>
      <c r="BE135" s="46"/>
      <c r="BF135" s="49"/>
      <c r="BG135" s="46"/>
      <c r="BH135" s="49"/>
      <c r="BI135" s="46"/>
      <c r="BJ135" s="49"/>
      <c r="BK135" s="49"/>
      <c r="BL135" s="15"/>
      <c r="BM135" s="17"/>
      <c r="BN135" s="46"/>
      <c r="BO135" s="49"/>
      <c r="BP135" s="46"/>
      <c r="BQ135" s="49"/>
      <c r="BR135" s="46"/>
      <c r="BS135" s="49"/>
      <c r="BT135" s="46"/>
      <c r="BU135" s="49"/>
      <c r="BV135" s="46"/>
      <c r="BW135" s="49"/>
      <c r="BX135" s="46"/>
      <c r="BY135" s="49"/>
      <c r="BZ135" s="46"/>
      <c r="CA135" s="49"/>
      <c r="CB135" s="46"/>
      <c r="CC135" s="49"/>
      <c r="CD135" s="46"/>
      <c r="CE135" s="49"/>
      <c r="CF135" s="46"/>
      <c r="CG135" s="49"/>
      <c r="CH135" s="46"/>
      <c r="CI135" s="49"/>
    </row>
    <row r="136" spans="1:87" s="27" customFormat="1" x14ac:dyDescent="0.25">
      <c r="A136" s="52" t="s">
        <v>111</v>
      </c>
      <c r="B136" s="13">
        <v>669150</v>
      </c>
      <c r="C136" s="14">
        <f>B136/B$136*100</f>
        <v>100</v>
      </c>
      <c r="D136" s="28"/>
      <c r="E136" s="13">
        <v>117780</v>
      </c>
      <c r="F136" s="14">
        <f>E136/E$136*100</f>
        <v>100</v>
      </c>
      <c r="G136" s="43">
        <v>15205</v>
      </c>
      <c r="H136" s="44">
        <f>G136/G$136*100</f>
        <v>100</v>
      </c>
      <c r="I136" s="43">
        <v>31515</v>
      </c>
      <c r="J136" s="44">
        <f>I136/I$136*100</f>
        <v>100</v>
      </c>
      <c r="K136" s="43">
        <v>42145</v>
      </c>
      <c r="L136" s="44">
        <f>K136/K$136*100</f>
        <v>100</v>
      </c>
      <c r="M136" s="43">
        <v>27105</v>
      </c>
      <c r="N136" s="44">
        <f>M136/M$136*100</f>
        <v>100</v>
      </c>
      <c r="O136" s="43">
        <v>1810</v>
      </c>
      <c r="P136" s="44">
        <f>O136/O$136*100</f>
        <v>100</v>
      </c>
      <c r="Q136" s="28"/>
      <c r="R136" s="13">
        <v>152040</v>
      </c>
      <c r="S136" s="14">
        <f>R136/R$136*100</f>
        <v>100</v>
      </c>
      <c r="T136" s="43">
        <v>50810</v>
      </c>
      <c r="U136" s="44">
        <f>T136/T$136*100</f>
        <v>100</v>
      </c>
      <c r="V136" s="43">
        <v>49675</v>
      </c>
      <c r="W136" s="44">
        <f>V136/V$136*100</f>
        <v>100</v>
      </c>
      <c r="X136" s="43">
        <v>51555</v>
      </c>
      <c r="Y136" s="44">
        <f>X136/X$136*100</f>
        <v>100</v>
      </c>
      <c r="Z136" s="28"/>
      <c r="AA136" s="13">
        <v>129535</v>
      </c>
      <c r="AB136" s="14">
        <f>AA136/AA$136*100</f>
        <v>100</v>
      </c>
      <c r="AC136" s="43">
        <v>56510</v>
      </c>
      <c r="AD136" s="44">
        <f>AC136/AC$136*100</f>
        <v>100</v>
      </c>
      <c r="AE136" s="43">
        <v>31345</v>
      </c>
      <c r="AF136" s="44">
        <f>AE136/AE$136*100</f>
        <v>100</v>
      </c>
      <c r="AG136" s="43">
        <v>6070</v>
      </c>
      <c r="AH136" s="44">
        <f>AG136/AG$136*100</f>
        <v>100</v>
      </c>
      <c r="AI136" s="43">
        <v>30995</v>
      </c>
      <c r="AJ136" s="44">
        <f>AI136/AI$136*100</f>
        <v>100</v>
      </c>
      <c r="AK136" s="43">
        <v>4615</v>
      </c>
      <c r="AL136" s="44">
        <f>AK136/AK$136*100</f>
        <v>100</v>
      </c>
      <c r="AM136" s="28"/>
      <c r="AN136" s="13">
        <v>97715</v>
      </c>
      <c r="AO136" s="14">
        <f>AN136/AN$136*100</f>
        <v>100</v>
      </c>
      <c r="AP136" s="43">
        <v>46235</v>
      </c>
      <c r="AQ136" s="44">
        <f>AP136/AP$136*100</f>
        <v>100</v>
      </c>
      <c r="AR136" s="43">
        <v>32270</v>
      </c>
      <c r="AS136" s="44">
        <f>AR136/AR$136*100</f>
        <v>100</v>
      </c>
      <c r="AT136" s="43">
        <v>9905</v>
      </c>
      <c r="AU136" s="44">
        <f>AT136/AT$136*100</f>
        <v>100</v>
      </c>
      <c r="AV136" s="43">
        <v>2125</v>
      </c>
      <c r="AW136" s="44">
        <f>AV136/AV$136*100</f>
        <v>100</v>
      </c>
      <c r="AX136" s="43">
        <v>1550</v>
      </c>
      <c r="AY136" s="44">
        <f>AX136/AX$136*100</f>
        <v>100</v>
      </c>
      <c r="AZ136" s="43">
        <v>5630</v>
      </c>
      <c r="BA136" s="44">
        <f>AZ136/AZ$136*100</f>
        <v>100</v>
      </c>
      <c r="BB136" s="28"/>
      <c r="BC136" s="13">
        <v>76720</v>
      </c>
      <c r="BD136" s="14">
        <f>BC136/BC$136*100</f>
        <v>100</v>
      </c>
      <c r="BE136" s="43">
        <v>28755</v>
      </c>
      <c r="BF136" s="44">
        <f>BE136/BE$136*100</f>
        <v>100</v>
      </c>
      <c r="BG136" s="43">
        <v>26015</v>
      </c>
      <c r="BH136" s="44">
        <f>BG136/BG$136*100</f>
        <v>100</v>
      </c>
      <c r="BI136" s="43">
        <v>21950</v>
      </c>
      <c r="BJ136" s="44">
        <f>BI136/BI$136*100</f>
        <v>100</v>
      </c>
      <c r="BK136" s="28"/>
      <c r="BL136" s="13">
        <v>95335</v>
      </c>
      <c r="BM136" s="14">
        <f>BL136/BL$136*100</f>
        <v>100</v>
      </c>
      <c r="BN136" s="43">
        <v>16960</v>
      </c>
      <c r="BO136" s="44">
        <f>BN136/BN$136*100</f>
        <v>100</v>
      </c>
      <c r="BP136" s="43">
        <v>6670</v>
      </c>
      <c r="BQ136" s="44">
        <f>BP136/BP$136*100</f>
        <v>100</v>
      </c>
      <c r="BR136" s="43">
        <v>24930</v>
      </c>
      <c r="BS136" s="44">
        <f>BR136/BR$136*100</f>
        <v>100</v>
      </c>
      <c r="BT136" s="43">
        <v>980</v>
      </c>
      <c r="BU136" s="44">
        <f>BT136/BT$136*100</f>
        <v>100</v>
      </c>
      <c r="BV136" s="43">
        <v>5250</v>
      </c>
      <c r="BW136" s="44">
        <f>BV136/BV$136*100</f>
        <v>100</v>
      </c>
      <c r="BX136" s="43">
        <v>16300</v>
      </c>
      <c r="BY136" s="44">
        <f>BX136/BX$136*100</f>
        <v>100</v>
      </c>
      <c r="BZ136" s="43">
        <v>6890</v>
      </c>
      <c r="CA136" s="44">
        <f>BZ136/BZ$136*100</f>
        <v>100</v>
      </c>
      <c r="CB136" s="43">
        <v>5880</v>
      </c>
      <c r="CC136" s="44">
        <f>CB136/CB$136*100</f>
        <v>100</v>
      </c>
      <c r="CD136" s="43">
        <v>9515</v>
      </c>
      <c r="CE136" s="44">
        <f>CD136/CD$136*100</f>
        <v>100</v>
      </c>
      <c r="CF136" s="43">
        <v>1720</v>
      </c>
      <c r="CG136" s="44">
        <f>CF136/CF$136*100</f>
        <v>100</v>
      </c>
      <c r="CH136" s="43">
        <v>240</v>
      </c>
      <c r="CI136" s="44">
        <f>CH136/CH$136*100</f>
        <v>100</v>
      </c>
    </row>
    <row r="137" spans="1:87" x14ac:dyDescent="0.25">
      <c r="A137" s="45" t="s">
        <v>112</v>
      </c>
      <c r="B137" s="15">
        <v>395615</v>
      </c>
      <c r="C137" s="17">
        <f t="shared" ref="C137:C143" si="344">B137/B$136*100</f>
        <v>59.12202047373534</v>
      </c>
      <c r="D137" s="49"/>
      <c r="E137" s="15">
        <v>84180</v>
      </c>
      <c r="F137" s="17">
        <f t="shared" ref="F137:F143" si="345">E137/E$136*100</f>
        <v>71.472236372898621</v>
      </c>
      <c r="G137" s="46">
        <v>10015</v>
      </c>
      <c r="H137" s="49">
        <f t="shared" ref="H137:J143" si="346">G137/G$136*100</f>
        <v>65.866491285761271</v>
      </c>
      <c r="I137" s="46">
        <v>20165</v>
      </c>
      <c r="J137" s="49">
        <f t="shared" si="346"/>
        <v>63.985403775979691</v>
      </c>
      <c r="K137" s="46">
        <v>32860</v>
      </c>
      <c r="L137" s="49">
        <f t="shared" ref="L137:N143" si="347">K137/K$136*100</f>
        <v>77.968916834737215</v>
      </c>
      <c r="M137" s="46">
        <v>19705</v>
      </c>
      <c r="N137" s="49">
        <f t="shared" si="347"/>
        <v>72.698764065670545</v>
      </c>
      <c r="O137" s="46">
        <v>1435</v>
      </c>
      <c r="P137" s="49">
        <f t="shared" ref="P137:P143" si="348">O137/O$136*100</f>
        <v>79.281767955801115</v>
      </c>
      <c r="Q137" s="49"/>
      <c r="R137" s="15">
        <v>74995</v>
      </c>
      <c r="S137" s="17">
        <f t="shared" ref="S137:S143" si="349">R137/R$136*100</f>
        <v>49.325835306498291</v>
      </c>
      <c r="T137" s="46">
        <v>27250</v>
      </c>
      <c r="U137" s="49">
        <f t="shared" ref="U137:W143" si="350">T137/T$136*100</f>
        <v>53.63117496555796</v>
      </c>
      <c r="V137" s="46">
        <v>23065</v>
      </c>
      <c r="W137" s="49">
        <f t="shared" si="350"/>
        <v>46.431806743834926</v>
      </c>
      <c r="X137" s="46">
        <v>24680</v>
      </c>
      <c r="Y137" s="49">
        <f t="shared" ref="Y137:Y143" si="351">X137/X$136*100</f>
        <v>47.871205508680049</v>
      </c>
      <c r="Z137" s="49"/>
      <c r="AA137" s="15">
        <v>51745</v>
      </c>
      <c r="AB137" s="17">
        <f t="shared" ref="AB137:AB143" si="352">AA137/AA$136*100</f>
        <v>39.946732543328054</v>
      </c>
      <c r="AC137" s="46">
        <v>25680</v>
      </c>
      <c r="AD137" s="49">
        <f t="shared" ref="AD137:AF143" si="353">AC137/AC$136*100</f>
        <v>45.443284374447003</v>
      </c>
      <c r="AE137" s="46">
        <v>9560</v>
      </c>
      <c r="AF137" s="49">
        <f t="shared" si="353"/>
        <v>30.499282182166215</v>
      </c>
      <c r="AG137" s="46">
        <v>3135</v>
      </c>
      <c r="AH137" s="49">
        <f t="shared" ref="AH137:AJ143" si="354">AG137/AG$136*100</f>
        <v>51.647446457990121</v>
      </c>
      <c r="AI137" s="46">
        <v>10535</v>
      </c>
      <c r="AJ137" s="49">
        <f t="shared" si="354"/>
        <v>33.989353121471204</v>
      </c>
      <c r="AK137" s="46">
        <v>2835</v>
      </c>
      <c r="AL137" s="49">
        <f t="shared" ref="AL137:AL143" si="355">AK137/AK$136*100</f>
        <v>61.430119176598055</v>
      </c>
      <c r="AM137" s="49"/>
      <c r="AN137" s="15">
        <v>64270</v>
      </c>
      <c r="AO137" s="17">
        <f t="shared" ref="AO137:AO143" si="356">AN137/AN$136*100</f>
        <v>65.772911016732337</v>
      </c>
      <c r="AP137" s="46">
        <v>28275</v>
      </c>
      <c r="AQ137" s="49">
        <f t="shared" ref="AQ137:AS143" si="357">AP137/AP$136*100</f>
        <v>61.154969179193252</v>
      </c>
      <c r="AR137" s="46">
        <v>21815</v>
      </c>
      <c r="AS137" s="49">
        <f t="shared" si="357"/>
        <v>67.601487449643628</v>
      </c>
      <c r="AT137" s="46">
        <v>7375</v>
      </c>
      <c r="AU137" s="49">
        <f t="shared" ref="AU137:AW143" si="358">AT137/AT$136*100</f>
        <v>74.457344775365968</v>
      </c>
      <c r="AV137" s="46">
        <v>1675</v>
      </c>
      <c r="AW137" s="49">
        <f t="shared" si="358"/>
        <v>78.82352941176471</v>
      </c>
      <c r="AX137" s="46">
        <v>1030</v>
      </c>
      <c r="AY137" s="49">
        <f t="shared" ref="AY137:BA143" si="359">AX137/AX$136*100</f>
        <v>66.451612903225808</v>
      </c>
      <c r="AZ137" s="46">
        <v>4100</v>
      </c>
      <c r="BA137" s="49">
        <f t="shared" si="359"/>
        <v>72.824156305506222</v>
      </c>
      <c r="BB137" s="49"/>
      <c r="BC137" s="15">
        <v>43665</v>
      </c>
      <c r="BD137" s="17">
        <f t="shared" ref="BD137:BD143" si="360">BC137/BC$136*100</f>
        <v>56.91475495307612</v>
      </c>
      <c r="BE137" s="46">
        <v>19250</v>
      </c>
      <c r="BF137" s="49">
        <f t="shared" ref="BF137:BH143" si="361">BE137/BE$136*100</f>
        <v>66.944879151451914</v>
      </c>
      <c r="BG137" s="46">
        <v>12960</v>
      </c>
      <c r="BH137" s="49">
        <f t="shared" si="361"/>
        <v>49.817413030943683</v>
      </c>
      <c r="BI137" s="46">
        <v>11455</v>
      </c>
      <c r="BJ137" s="49">
        <f t="shared" ref="BJ137:BJ143" si="362">BI137/BI$136*100</f>
        <v>52.186788154897492</v>
      </c>
      <c r="BK137" s="49"/>
      <c r="BL137" s="15">
        <v>76765</v>
      </c>
      <c r="BM137" s="17">
        <f t="shared" ref="BM137:BM143" si="363">BL137/BL$136*100</f>
        <v>80.521319557350395</v>
      </c>
      <c r="BN137" s="46">
        <v>11780</v>
      </c>
      <c r="BO137" s="49">
        <f t="shared" ref="BO137:BQ143" si="364">BN137/BN$136*100</f>
        <v>69.45754716981132</v>
      </c>
      <c r="BP137" s="46">
        <v>5715</v>
      </c>
      <c r="BQ137" s="49">
        <f t="shared" si="364"/>
        <v>85.682158920539734</v>
      </c>
      <c r="BR137" s="46">
        <v>20395</v>
      </c>
      <c r="BS137" s="49">
        <f t="shared" ref="BS137:BU143" si="365">BR137/BR$136*100</f>
        <v>81.809065383072593</v>
      </c>
      <c r="BT137" s="46">
        <v>820</v>
      </c>
      <c r="BU137" s="49">
        <f t="shared" si="365"/>
        <v>83.673469387755105</v>
      </c>
      <c r="BV137" s="46">
        <v>4415</v>
      </c>
      <c r="BW137" s="49">
        <f t="shared" ref="BW137:BY143" si="366">BV137/BV$136*100</f>
        <v>84.095238095238102</v>
      </c>
      <c r="BX137" s="46">
        <v>13850</v>
      </c>
      <c r="BY137" s="49">
        <f t="shared" si="366"/>
        <v>84.969325153374228</v>
      </c>
      <c r="BZ137" s="46">
        <v>5285</v>
      </c>
      <c r="CA137" s="49">
        <f t="shared" ref="CA137:CC143" si="367">BZ137/BZ$136*100</f>
        <v>76.705370101596515</v>
      </c>
      <c r="CB137" s="46">
        <v>5210</v>
      </c>
      <c r="CC137" s="49">
        <f t="shared" si="367"/>
        <v>88.605442176870753</v>
      </c>
      <c r="CD137" s="46">
        <v>7780</v>
      </c>
      <c r="CE137" s="49">
        <f t="shared" ref="CE137:CG143" si="368">CD137/CD$136*100</f>
        <v>81.765633210719912</v>
      </c>
      <c r="CF137" s="46">
        <v>1300</v>
      </c>
      <c r="CG137" s="49">
        <f t="shared" si="368"/>
        <v>75.581395348837205</v>
      </c>
      <c r="CH137" s="46">
        <v>215</v>
      </c>
      <c r="CI137" s="49">
        <f t="shared" ref="CI137:CI143" si="369">CH137/CH$136*100</f>
        <v>89.583333333333343</v>
      </c>
    </row>
    <row r="138" spans="1:87" x14ac:dyDescent="0.25">
      <c r="A138" s="47" t="s">
        <v>113</v>
      </c>
      <c r="B138" s="15">
        <v>365770</v>
      </c>
      <c r="C138" s="17">
        <f t="shared" si="344"/>
        <v>54.661884480310839</v>
      </c>
      <c r="D138" s="49"/>
      <c r="E138" s="15">
        <v>78700</v>
      </c>
      <c r="F138" s="17">
        <f t="shared" si="345"/>
        <v>66.819493971811852</v>
      </c>
      <c r="G138" s="46">
        <v>9480</v>
      </c>
      <c r="H138" s="49">
        <f t="shared" si="346"/>
        <v>62.347911871095029</v>
      </c>
      <c r="I138" s="46">
        <v>18610</v>
      </c>
      <c r="J138" s="49">
        <f t="shared" si="346"/>
        <v>59.051245438679992</v>
      </c>
      <c r="K138" s="46">
        <v>30935</v>
      </c>
      <c r="L138" s="49">
        <f t="shared" si="347"/>
        <v>73.401352473603026</v>
      </c>
      <c r="M138" s="46">
        <v>18340</v>
      </c>
      <c r="N138" s="49">
        <f t="shared" si="347"/>
        <v>67.662792842648955</v>
      </c>
      <c r="O138" s="46">
        <v>1335</v>
      </c>
      <c r="P138" s="49">
        <f t="shared" si="348"/>
        <v>73.756906077348063</v>
      </c>
      <c r="Q138" s="49"/>
      <c r="R138" s="15">
        <v>69550</v>
      </c>
      <c r="S138" s="17">
        <f t="shared" si="349"/>
        <v>45.744540910286766</v>
      </c>
      <c r="T138" s="46">
        <v>25510</v>
      </c>
      <c r="U138" s="49">
        <f t="shared" si="350"/>
        <v>50.206652233812243</v>
      </c>
      <c r="V138" s="46">
        <v>21620</v>
      </c>
      <c r="W138" s="49">
        <f t="shared" si="350"/>
        <v>43.522898842476096</v>
      </c>
      <c r="X138" s="46">
        <v>22420</v>
      </c>
      <c r="Y138" s="49">
        <f t="shared" si="351"/>
        <v>43.487537581223933</v>
      </c>
      <c r="Z138" s="49"/>
      <c r="AA138" s="15">
        <v>46695</v>
      </c>
      <c r="AB138" s="17">
        <f t="shared" si="352"/>
        <v>36.048172308642449</v>
      </c>
      <c r="AC138" s="46">
        <v>22755</v>
      </c>
      <c r="AD138" s="49">
        <f t="shared" si="353"/>
        <v>40.267209343479031</v>
      </c>
      <c r="AE138" s="46">
        <v>8785</v>
      </c>
      <c r="AF138" s="49">
        <f t="shared" si="353"/>
        <v>28.026798532461317</v>
      </c>
      <c r="AG138" s="46">
        <v>2825</v>
      </c>
      <c r="AH138" s="49">
        <f t="shared" si="354"/>
        <v>46.540362438220754</v>
      </c>
      <c r="AI138" s="46">
        <v>9725</v>
      </c>
      <c r="AJ138" s="49">
        <f t="shared" si="354"/>
        <v>31.376028391676076</v>
      </c>
      <c r="AK138" s="46">
        <v>2605</v>
      </c>
      <c r="AL138" s="49">
        <f t="shared" si="355"/>
        <v>56.446370530877573</v>
      </c>
      <c r="AM138" s="49"/>
      <c r="AN138" s="15">
        <v>59570</v>
      </c>
      <c r="AO138" s="17">
        <f t="shared" si="356"/>
        <v>60.963004656398709</v>
      </c>
      <c r="AP138" s="46">
        <v>26470</v>
      </c>
      <c r="AQ138" s="49">
        <f t="shared" si="357"/>
        <v>57.251000324429548</v>
      </c>
      <c r="AR138" s="46">
        <v>19930</v>
      </c>
      <c r="AS138" s="49">
        <f t="shared" si="357"/>
        <v>61.760148744964361</v>
      </c>
      <c r="AT138" s="46">
        <v>6825</v>
      </c>
      <c r="AU138" s="49">
        <f t="shared" si="358"/>
        <v>68.904593639575978</v>
      </c>
      <c r="AV138" s="46">
        <v>1575</v>
      </c>
      <c r="AW138" s="49">
        <f t="shared" si="358"/>
        <v>74.117647058823536</v>
      </c>
      <c r="AX138" s="46">
        <v>930</v>
      </c>
      <c r="AY138" s="49">
        <f t="shared" si="359"/>
        <v>60</v>
      </c>
      <c r="AZ138" s="46">
        <v>3840</v>
      </c>
      <c r="BA138" s="49">
        <f t="shared" si="359"/>
        <v>68.206039076376555</v>
      </c>
      <c r="BB138" s="49"/>
      <c r="BC138" s="15">
        <v>40485</v>
      </c>
      <c r="BD138" s="17">
        <f t="shared" si="360"/>
        <v>52.769812304483835</v>
      </c>
      <c r="BE138" s="46">
        <v>17680</v>
      </c>
      <c r="BF138" s="49">
        <f t="shared" si="361"/>
        <v>61.484959137541296</v>
      </c>
      <c r="BG138" s="46">
        <v>12065</v>
      </c>
      <c r="BH138" s="49">
        <f t="shared" si="361"/>
        <v>46.377090140303672</v>
      </c>
      <c r="BI138" s="46">
        <v>10740</v>
      </c>
      <c r="BJ138" s="49">
        <f t="shared" si="362"/>
        <v>48.929384965831431</v>
      </c>
      <c r="BK138" s="49"/>
      <c r="BL138" s="15">
        <v>70765</v>
      </c>
      <c r="BM138" s="17">
        <f t="shared" si="363"/>
        <v>74.227723291550845</v>
      </c>
      <c r="BN138" s="46">
        <v>10920</v>
      </c>
      <c r="BO138" s="49">
        <f t="shared" si="364"/>
        <v>64.386792452830193</v>
      </c>
      <c r="BP138" s="46">
        <v>5340</v>
      </c>
      <c r="BQ138" s="49">
        <f t="shared" si="364"/>
        <v>80.059970014992501</v>
      </c>
      <c r="BR138" s="46">
        <v>18905</v>
      </c>
      <c r="BS138" s="49">
        <f t="shared" si="365"/>
        <v>75.83233052547132</v>
      </c>
      <c r="BT138" s="46">
        <v>740</v>
      </c>
      <c r="BU138" s="49">
        <f t="shared" si="365"/>
        <v>75.510204081632651</v>
      </c>
      <c r="BV138" s="46">
        <v>4045</v>
      </c>
      <c r="BW138" s="49">
        <f t="shared" si="366"/>
        <v>77.047619047619037</v>
      </c>
      <c r="BX138" s="46">
        <v>12565</v>
      </c>
      <c r="BY138" s="49">
        <f t="shared" si="366"/>
        <v>77.085889570552141</v>
      </c>
      <c r="BZ138" s="46">
        <v>4890</v>
      </c>
      <c r="CA138" s="49">
        <f t="shared" si="367"/>
        <v>70.972423802612482</v>
      </c>
      <c r="CB138" s="46">
        <v>4830</v>
      </c>
      <c r="CC138" s="49">
        <f t="shared" si="367"/>
        <v>82.142857142857139</v>
      </c>
      <c r="CD138" s="46">
        <v>7140</v>
      </c>
      <c r="CE138" s="49">
        <f t="shared" si="368"/>
        <v>75.039411455596422</v>
      </c>
      <c r="CF138" s="46">
        <v>1190</v>
      </c>
      <c r="CG138" s="49">
        <f t="shared" si="368"/>
        <v>69.186046511627907</v>
      </c>
      <c r="CH138" s="46">
        <v>200</v>
      </c>
      <c r="CI138" s="49">
        <f t="shared" si="369"/>
        <v>83.333333333333343</v>
      </c>
    </row>
    <row r="139" spans="1:87" x14ac:dyDescent="0.25">
      <c r="A139" s="47" t="s">
        <v>114</v>
      </c>
      <c r="B139" s="15">
        <v>29845</v>
      </c>
      <c r="C139" s="17">
        <f t="shared" si="344"/>
        <v>4.460135993424494</v>
      </c>
      <c r="D139" s="49"/>
      <c r="E139" s="15">
        <v>5475</v>
      </c>
      <c r="F139" s="17">
        <f t="shared" si="345"/>
        <v>4.6484971981660728</v>
      </c>
      <c r="G139" s="46">
        <v>535</v>
      </c>
      <c r="H139" s="49">
        <f t="shared" si="346"/>
        <v>3.5185794146662279</v>
      </c>
      <c r="I139" s="46">
        <v>1545</v>
      </c>
      <c r="J139" s="49">
        <f t="shared" si="346"/>
        <v>4.9024274155164207</v>
      </c>
      <c r="K139" s="46">
        <v>1930</v>
      </c>
      <c r="L139" s="49">
        <f t="shared" si="347"/>
        <v>4.5794281646695936</v>
      </c>
      <c r="M139" s="46">
        <v>1365</v>
      </c>
      <c r="N139" s="49">
        <f t="shared" si="347"/>
        <v>5.0359712230215825</v>
      </c>
      <c r="O139" s="46">
        <v>100</v>
      </c>
      <c r="P139" s="49">
        <f t="shared" si="348"/>
        <v>5.5248618784530388</v>
      </c>
      <c r="Q139" s="49"/>
      <c r="R139" s="15">
        <v>5445</v>
      </c>
      <c r="S139" s="17">
        <f t="shared" si="349"/>
        <v>3.5812943962115233</v>
      </c>
      <c r="T139" s="46">
        <v>1735</v>
      </c>
      <c r="U139" s="49">
        <f t="shared" si="350"/>
        <v>3.414682149183232</v>
      </c>
      <c r="V139" s="46">
        <v>1450</v>
      </c>
      <c r="W139" s="49">
        <f t="shared" si="350"/>
        <v>2.9189733266230498</v>
      </c>
      <c r="X139" s="46">
        <v>2260</v>
      </c>
      <c r="Y139" s="49">
        <f t="shared" si="351"/>
        <v>4.3836679274561146</v>
      </c>
      <c r="Z139" s="49"/>
      <c r="AA139" s="15">
        <v>5045</v>
      </c>
      <c r="AB139" s="17">
        <f t="shared" si="352"/>
        <v>3.8947002740572048</v>
      </c>
      <c r="AC139" s="46">
        <v>2925</v>
      </c>
      <c r="AD139" s="49">
        <f t="shared" si="353"/>
        <v>5.1760750309679704</v>
      </c>
      <c r="AE139" s="46">
        <v>775</v>
      </c>
      <c r="AF139" s="49">
        <f t="shared" si="353"/>
        <v>2.472483649704897</v>
      </c>
      <c r="AG139" s="46">
        <v>310</v>
      </c>
      <c r="AH139" s="49">
        <f t="shared" si="354"/>
        <v>5.1070840197693572</v>
      </c>
      <c r="AI139" s="46">
        <v>810</v>
      </c>
      <c r="AJ139" s="49">
        <f t="shared" si="354"/>
        <v>2.6133247297951283</v>
      </c>
      <c r="AK139" s="46">
        <v>225</v>
      </c>
      <c r="AL139" s="49">
        <f t="shared" si="355"/>
        <v>4.8754062838569885</v>
      </c>
      <c r="AM139" s="49"/>
      <c r="AN139" s="15">
        <v>4700</v>
      </c>
      <c r="AO139" s="17">
        <f t="shared" si="356"/>
        <v>4.8099063603336232</v>
      </c>
      <c r="AP139" s="46">
        <v>1800</v>
      </c>
      <c r="AQ139" s="49">
        <f t="shared" si="357"/>
        <v>3.8931545366064668</v>
      </c>
      <c r="AR139" s="46">
        <v>1885</v>
      </c>
      <c r="AS139" s="49">
        <f t="shared" si="357"/>
        <v>5.8413387046792682</v>
      </c>
      <c r="AT139" s="46">
        <v>545</v>
      </c>
      <c r="AU139" s="49">
        <f t="shared" si="358"/>
        <v>5.5022715800100954</v>
      </c>
      <c r="AV139" s="46">
        <v>105</v>
      </c>
      <c r="AW139" s="49">
        <f t="shared" si="358"/>
        <v>4.9411764705882346</v>
      </c>
      <c r="AX139" s="46">
        <v>105</v>
      </c>
      <c r="AY139" s="49">
        <f t="shared" si="359"/>
        <v>6.7741935483870979</v>
      </c>
      <c r="AZ139" s="46">
        <v>260</v>
      </c>
      <c r="BA139" s="49">
        <f t="shared" si="359"/>
        <v>4.6181172291296626</v>
      </c>
      <c r="BB139" s="49"/>
      <c r="BC139" s="15">
        <v>3185</v>
      </c>
      <c r="BD139" s="17">
        <f t="shared" si="360"/>
        <v>4.1514598540145986</v>
      </c>
      <c r="BE139" s="46">
        <v>1570</v>
      </c>
      <c r="BF139" s="49">
        <f t="shared" si="361"/>
        <v>5.4599200139106241</v>
      </c>
      <c r="BG139" s="46">
        <v>900</v>
      </c>
      <c r="BH139" s="49">
        <f t="shared" si="361"/>
        <v>3.4595425715933117</v>
      </c>
      <c r="BI139" s="46">
        <v>715</v>
      </c>
      <c r="BJ139" s="49">
        <f t="shared" si="362"/>
        <v>3.2574031890660589</v>
      </c>
      <c r="BK139" s="49"/>
      <c r="BL139" s="15">
        <v>5985</v>
      </c>
      <c r="BM139" s="17">
        <f t="shared" si="363"/>
        <v>6.2778622751350506</v>
      </c>
      <c r="BN139" s="46">
        <v>865</v>
      </c>
      <c r="BO139" s="49">
        <f t="shared" si="364"/>
        <v>5.1002358490566033</v>
      </c>
      <c r="BP139" s="46">
        <v>375</v>
      </c>
      <c r="BQ139" s="49">
        <f t="shared" si="364"/>
        <v>5.6221889055472261</v>
      </c>
      <c r="BR139" s="46">
        <v>1485</v>
      </c>
      <c r="BS139" s="49">
        <f t="shared" si="365"/>
        <v>5.9566787003610111</v>
      </c>
      <c r="BT139" s="46">
        <v>75</v>
      </c>
      <c r="BU139" s="49">
        <f t="shared" si="365"/>
        <v>7.6530612244897958</v>
      </c>
      <c r="BV139" s="46">
        <v>370</v>
      </c>
      <c r="BW139" s="49">
        <f t="shared" si="366"/>
        <v>7.0476190476190474</v>
      </c>
      <c r="BX139" s="46">
        <v>1285</v>
      </c>
      <c r="BY139" s="49">
        <f t="shared" si="366"/>
        <v>7.8834355828220861</v>
      </c>
      <c r="BZ139" s="46">
        <v>395</v>
      </c>
      <c r="CA139" s="49">
        <f t="shared" si="367"/>
        <v>5.732946298984035</v>
      </c>
      <c r="CB139" s="46">
        <v>370</v>
      </c>
      <c r="CC139" s="49">
        <f t="shared" si="367"/>
        <v>6.2925170068027212</v>
      </c>
      <c r="CD139" s="46">
        <v>645</v>
      </c>
      <c r="CE139" s="49">
        <f t="shared" si="368"/>
        <v>6.7787703625853917</v>
      </c>
      <c r="CF139" s="46">
        <v>105</v>
      </c>
      <c r="CG139" s="49">
        <f t="shared" si="368"/>
        <v>6.104651162790697</v>
      </c>
      <c r="CH139" s="46">
        <v>15</v>
      </c>
      <c r="CI139" s="49">
        <f t="shared" si="369"/>
        <v>6.25</v>
      </c>
    </row>
    <row r="140" spans="1:87" x14ac:dyDescent="0.25">
      <c r="A140" s="45" t="s">
        <v>115</v>
      </c>
      <c r="B140" s="15">
        <v>177860</v>
      </c>
      <c r="C140" s="17">
        <f t="shared" si="344"/>
        <v>26.579989538967347</v>
      </c>
      <c r="D140" s="49"/>
      <c r="E140" s="15">
        <v>26495</v>
      </c>
      <c r="F140" s="17">
        <f t="shared" si="345"/>
        <v>22.495330276787232</v>
      </c>
      <c r="G140" s="46">
        <v>4035</v>
      </c>
      <c r="H140" s="49">
        <f t="shared" si="346"/>
        <v>26.537323248931273</v>
      </c>
      <c r="I140" s="46">
        <v>9270</v>
      </c>
      <c r="J140" s="49">
        <f t="shared" si="346"/>
        <v>29.414564493098528</v>
      </c>
      <c r="K140" s="46">
        <v>7180</v>
      </c>
      <c r="L140" s="49">
        <f t="shared" si="347"/>
        <v>17.036421876853719</v>
      </c>
      <c r="M140" s="46">
        <v>5745</v>
      </c>
      <c r="N140" s="49">
        <f t="shared" si="347"/>
        <v>21.195351411178752</v>
      </c>
      <c r="O140" s="46">
        <v>265</v>
      </c>
      <c r="P140" s="49">
        <f t="shared" si="348"/>
        <v>14.64088397790055</v>
      </c>
      <c r="Q140" s="49"/>
      <c r="R140" s="15">
        <v>50960</v>
      </c>
      <c r="S140" s="17">
        <f t="shared" si="349"/>
        <v>33.51749539594843</v>
      </c>
      <c r="T140" s="46">
        <v>17140</v>
      </c>
      <c r="U140" s="49">
        <f t="shared" si="350"/>
        <v>33.733517024207835</v>
      </c>
      <c r="V140" s="46">
        <v>14760</v>
      </c>
      <c r="W140" s="49">
        <f t="shared" si="350"/>
        <v>29.713135379969803</v>
      </c>
      <c r="X140" s="46">
        <v>19060</v>
      </c>
      <c r="Y140" s="49">
        <f t="shared" si="351"/>
        <v>36.970225972262632</v>
      </c>
      <c r="Z140" s="49"/>
      <c r="AA140" s="15">
        <v>42625</v>
      </c>
      <c r="AB140" s="17">
        <f t="shared" si="352"/>
        <v>32.906164357123558</v>
      </c>
      <c r="AC140" s="46">
        <v>21120</v>
      </c>
      <c r="AD140" s="49">
        <f t="shared" si="353"/>
        <v>37.373916121040523</v>
      </c>
      <c r="AE140" s="46">
        <v>9305</v>
      </c>
      <c r="AF140" s="49">
        <f t="shared" si="353"/>
        <v>29.685755303876217</v>
      </c>
      <c r="AG140" s="46">
        <v>1055</v>
      </c>
      <c r="AH140" s="49">
        <f t="shared" si="354"/>
        <v>17.380560131795715</v>
      </c>
      <c r="AI140" s="46">
        <v>10500</v>
      </c>
      <c r="AJ140" s="49">
        <f t="shared" si="354"/>
        <v>33.876431682529443</v>
      </c>
      <c r="AK140" s="46">
        <v>645</v>
      </c>
      <c r="AL140" s="49">
        <f t="shared" si="355"/>
        <v>13.976164680390033</v>
      </c>
      <c r="AM140" s="49"/>
      <c r="AN140" s="15">
        <v>23900</v>
      </c>
      <c r="AO140" s="17">
        <f t="shared" si="356"/>
        <v>24.458885534462468</v>
      </c>
      <c r="AP140" s="46">
        <v>12865</v>
      </c>
      <c r="AQ140" s="49">
        <f t="shared" si="357"/>
        <v>27.825240618578999</v>
      </c>
      <c r="AR140" s="46">
        <v>7875</v>
      </c>
      <c r="AS140" s="49">
        <f t="shared" si="357"/>
        <v>24.403470715835141</v>
      </c>
      <c r="AT140" s="46">
        <v>1745</v>
      </c>
      <c r="AU140" s="49">
        <f t="shared" si="358"/>
        <v>17.617364967188291</v>
      </c>
      <c r="AV140" s="46">
        <v>250</v>
      </c>
      <c r="AW140" s="49">
        <f t="shared" si="358"/>
        <v>11.76470588235294</v>
      </c>
      <c r="AX140" s="46">
        <v>305</v>
      </c>
      <c r="AY140" s="49">
        <f t="shared" si="359"/>
        <v>19.677419354838712</v>
      </c>
      <c r="AZ140" s="46">
        <v>860</v>
      </c>
      <c r="BA140" s="49">
        <f t="shared" si="359"/>
        <v>15.275310834813499</v>
      </c>
      <c r="BB140" s="49"/>
      <c r="BC140" s="15">
        <v>22275</v>
      </c>
      <c r="BD140" s="17">
        <f t="shared" si="360"/>
        <v>29.034150156412931</v>
      </c>
      <c r="BE140" s="46">
        <v>7155</v>
      </c>
      <c r="BF140" s="49">
        <f t="shared" si="361"/>
        <v>24.88262910798122</v>
      </c>
      <c r="BG140" s="46">
        <v>8050</v>
      </c>
      <c r="BH140" s="49">
        <f t="shared" si="361"/>
        <v>30.943686334806841</v>
      </c>
      <c r="BI140" s="46">
        <v>7070</v>
      </c>
      <c r="BJ140" s="49">
        <f t="shared" si="362"/>
        <v>32.209567198177673</v>
      </c>
      <c r="BK140" s="49"/>
      <c r="BL140" s="15">
        <v>11590</v>
      </c>
      <c r="BM140" s="17">
        <f t="shared" si="363"/>
        <v>12.157130120102796</v>
      </c>
      <c r="BN140" s="46">
        <v>3510</v>
      </c>
      <c r="BO140" s="49">
        <f t="shared" si="364"/>
        <v>20.695754716981131</v>
      </c>
      <c r="BP140" s="46">
        <v>535</v>
      </c>
      <c r="BQ140" s="49">
        <f t="shared" si="364"/>
        <v>8.0209895052473765</v>
      </c>
      <c r="BR140" s="46">
        <v>3140</v>
      </c>
      <c r="BS140" s="49">
        <f t="shared" si="365"/>
        <v>12.595266746891296</v>
      </c>
      <c r="BT140" s="46">
        <v>50</v>
      </c>
      <c r="BU140" s="49">
        <f t="shared" si="365"/>
        <v>5.1020408163265305</v>
      </c>
      <c r="BV140" s="46">
        <v>405</v>
      </c>
      <c r="BW140" s="49">
        <f t="shared" si="366"/>
        <v>7.7142857142857135</v>
      </c>
      <c r="BX140" s="46">
        <v>1585</v>
      </c>
      <c r="BY140" s="49">
        <f t="shared" si="366"/>
        <v>9.7239263803680984</v>
      </c>
      <c r="BZ140" s="46">
        <v>960</v>
      </c>
      <c r="CA140" s="49">
        <f t="shared" si="367"/>
        <v>13.933236574746008</v>
      </c>
      <c r="CB140" s="46">
        <v>340</v>
      </c>
      <c r="CC140" s="49">
        <f t="shared" si="367"/>
        <v>5.7823129251700678</v>
      </c>
      <c r="CD140" s="46">
        <v>900</v>
      </c>
      <c r="CE140" s="49">
        <f t="shared" si="368"/>
        <v>9.4587493431424079</v>
      </c>
      <c r="CF140" s="46">
        <v>145</v>
      </c>
      <c r="CG140" s="49">
        <f t="shared" si="368"/>
        <v>8.4302325581395348</v>
      </c>
      <c r="CH140" s="46">
        <v>20</v>
      </c>
      <c r="CI140" s="49">
        <f t="shared" si="369"/>
        <v>8.3333333333333321</v>
      </c>
    </row>
    <row r="141" spans="1:87" x14ac:dyDescent="0.25">
      <c r="A141" s="45" t="s">
        <v>116</v>
      </c>
      <c r="B141" s="15">
        <v>61160</v>
      </c>
      <c r="C141" s="17">
        <f t="shared" si="344"/>
        <v>9.1399536725696784</v>
      </c>
      <c r="D141" s="49"/>
      <c r="E141" s="15">
        <v>4810</v>
      </c>
      <c r="F141" s="17">
        <f t="shared" si="345"/>
        <v>4.0838852097130243</v>
      </c>
      <c r="G141" s="46">
        <v>770</v>
      </c>
      <c r="H141" s="49">
        <f t="shared" si="346"/>
        <v>5.0641236435383092</v>
      </c>
      <c r="I141" s="46">
        <v>1435</v>
      </c>
      <c r="J141" s="49">
        <f t="shared" si="346"/>
        <v>4.5533872759003646</v>
      </c>
      <c r="K141" s="46">
        <v>1310</v>
      </c>
      <c r="L141" s="49">
        <f t="shared" si="347"/>
        <v>3.1083165262783248</v>
      </c>
      <c r="M141" s="46">
        <v>1210</v>
      </c>
      <c r="N141" s="49">
        <f t="shared" si="347"/>
        <v>4.4641210108836011</v>
      </c>
      <c r="O141" s="46">
        <v>85</v>
      </c>
      <c r="P141" s="49">
        <f t="shared" si="348"/>
        <v>4.6961325966850831</v>
      </c>
      <c r="Q141" s="49"/>
      <c r="R141" s="15">
        <v>14935</v>
      </c>
      <c r="S141" s="17">
        <f t="shared" si="349"/>
        <v>9.8230728755590633</v>
      </c>
      <c r="T141" s="46">
        <v>3915</v>
      </c>
      <c r="U141" s="49">
        <f t="shared" si="350"/>
        <v>7.7051761464278679</v>
      </c>
      <c r="V141" s="46">
        <v>6660</v>
      </c>
      <c r="W141" s="49">
        <f t="shared" si="350"/>
        <v>13.407146451937594</v>
      </c>
      <c r="X141" s="46">
        <v>4360</v>
      </c>
      <c r="Y141" s="49">
        <f t="shared" si="351"/>
        <v>8.4569876830569299</v>
      </c>
      <c r="Z141" s="49"/>
      <c r="AA141" s="15">
        <v>24240</v>
      </c>
      <c r="AB141" s="17">
        <f t="shared" si="352"/>
        <v>18.71308912649091</v>
      </c>
      <c r="AC141" s="46">
        <v>7010</v>
      </c>
      <c r="AD141" s="49">
        <f t="shared" si="353"/>
        <v>12.404884091311272</v>
      </c>
      <c r="AE141" s="46">
        <v>7745</v>
      </c>
      <c r="AF141" s="49">
        <f t="shared" si="353"/>
        <v>24.708884989631517</v>
      </c>
      <c r="AG141" s="46">
        <v>1260</v>
      </c>
      <c r="AH141" s="49">
        <f t="shared" si="354"/>
        <v>20.757825370675455</v>
      </c>
      <c r="AI141" s="46">
        <v>7455</v>
      </c>
      <c r="AJ141" s="49">
        <f t="shared" si="354"/>
        <v>24.052266494595901</v>
      </c>
      <c r="AK141" s="46">
        <v>770</v>
      </c>
      <c r="AL141" s="49">
        <f t="shared" si="355"/>
        <v>16.68472372697725</v>
      </c>
      <c r="AM141" s="49"/>
      <c r="AN141" s="15">
        <v>5905</v>
      </c>
      <c r="AO141" s="17">
        <f t="shared" si="356"/>
        <v>6.0430844803766055</v>
      </c>
      <c r="AP141" s="46">
        <v>3230</v>
      </c>
      <c r="AQ141" s="49">
        <f t="shared" si="357"/>
        <v>6.9860495295771594</v>
      </c>
      <c r="AR141" s="46">
        <v>1645</v>
      </c>
      <c r="AS141" s="49">
        <f t="shared" si="357"/>
        <v>5.0976138828633406</v>
      </c>
      <c r="AT141" s="46">
        <v>475</v>
      </c>
      <c r="AU141" s="49">
        <f t="shared" si="358"/>
        <v>4.7955577990913678</v>
      </c>
      <c r="AV141" s="46">
        <v>85</v>
      </c>
      <c r="AW141" s="49">
        <f t="shared" si="358"/>
        <v>4</v>
      </c>
      <c r="AX141" s="46">
        <v>100</v>
      </c>
      <c r="AY141" s="49">
        <f t="shared" si="359"/>
        <v>6.4516129032258061</v>
      </c>
      <c r="AZ141" s="46">
        <v>370</v>
      </c>
      <c r="BA141" s="49">
        <f t="shared" si="359"/>
        <v>6.571936056838366</v>
      </c>
      <c r="BB141" s="49"/>
      <c r="BC141" s="15">
        <v>7275</v>
      </c>
      <c r="BD141" s="17">
        <f t="shared" si="360"/>
        <v>9.482533889468197</v>
      </c>
      <c r="BE141" s="46">
        <v>1685</v>
      </c>
      <c r="BF141" s="49">
        <f t="shared" si="361"/>
        <v>5.8598504607894277</v>
      </c>
      <c r="BG141" s="46">
        <v>3430</v>
      </c>
      <c r="BH141" s="49">
        <f t="shared" si="361"/>
        <v>13.184701133961177</v>
      </c>
      <c r="BI141" s="46">
        <v>2160</v>
      </c>
      <c r="BJ141" s="49">
        <f t="shared" si="362"/>
        <v>9.8405466970387234</v>
      </c>
      <c r="BK141" s="49"/>
      <c r="BL141" s="15">
        <v>3985</v>
      </c>
      <c r="BM141" s="17">
        <f t="shared" si="363"/>
        <v>4.1799968532018674</v>
      </c>
      <c r="BN141" s="46">
        <v>1105</v>
      </c>
      <c r="BO141" s="49">
        <f t="shared" si="364"/>
        <v>6.5153301886792452</v>
      </c>
      <c r="BP141" s="46">
        <v>220</v>
      </c>
      <c r="BQ141" s="49">
        <f t="shared" si="364"/>
        <v>3.2983508245877062</v>
      </c>
      <c r="BR141" s="46">
        <v>770</v>
      </c>
      <c r="BS141" s="49">
        <f t="shared" si="365"/>
        <v>3.0886482150020056</v>
      </c>
      <c r="BT141" s="46">
        <v>30</v>
      </c>
      <c r="BU141" s="49">
        <f t="shared" si="365"/>
        <v>3.0612244897959182</v>
      </c>
      <c r="BV141" s="46">
        <v>215</v>
      </c>
      <c r="BW141" s="49">
        <f t="shared" si="366"/>
        <v>4.0952380952380958</v>
      </c>
      <c r="BX141" s="46">
        <v>440</v>
      </c>
      <c r="BY141" s="49">
        <f t="shared" si="366"/>
        <v>2.6993865030674846</v>
      </c>
      <c r="BZ141" s="46">
        <v>370</v>
      </c>
      <c r="CA141" s="49">
        <f t="shared" si="367"/>
        <v>5.3701015965166912</v>
      </c>
      <c r="CB141" s="46">
        <v>160</v>
      </c>
      <c r="CC141" s="49">
        <f t="shared" si="367"/>
        <v>2.7210884353741496</v>
      </c>
      <c r="CD141" s="46">
        <v>485</v>
      </c>
      <c r="CE141" s="49">
        <f t="shared" si="368"/>
        <v>5.0972149238045192</v>
      </c>
      <c r="CF141" s="46">
        <v>190</v>
      </c>
      <c r="CG141" s="49">
        <f t="shared" si="368"/>
        <v>11.046511627906977</v>
      </c>
      <c r="CH141" s="46">
        <v>0</v>
      </c>
      <c r="CI141" s="49">
        <f t="shared" si="369"/>
        <v>0</v>
      </c>
    </row>
    <row r="142" spans="1:87" x14ac:dyDescent="0.25">
      <c r="A142" s="45" t="s">
        <v>117</v>
      </c>
      <c r="B142" s="15">
        <v>21435</v>
      </c>
      <c r="C142" s="17">
        <f t="shared" si="344"/>
        <v>3.2033176417843534</v>
      </c>
      <c r="D142" s="49"/>
      <c r="E142" s="15">
        <v>690</v>
      </c>
      <c r="F142" s="17">
        <f t="shared" si="345"/>
        <v>0.5858380030565461</v>
      </c>
      <c r="G142" s="46">
        <v>195</v>
      </c>
      <c r="H142" s="49">
        <f t="shared" si="346"/>
        <v>1.2824728707661954</v>
      </c>
      <c r="I142" s="46">
        <v>145</v>
      </c>
      <c r="J142" s="49">
        <f t="shared" si="346"/>
        <v>0.46009836585752817</v>
      </c>
      <c r="K142" s="46">
        <v>235</v>
      </c>
      <c r="L142" s="49">
        <f t="shared" si="347"/>
        <v>0.55759876616443227</v>
      </c>
      <c r="M142" s="46">
        <v>100</v>
      </c>
      <c r="N142" s="49">
        <f t="shared" si="347"/>
        <v>0.3689356207341819</v>
      </c>
      <c r="O142" s="46">
        <v>15</v>
      </c>
      <c r="P142" s="49">
        <f t="shared" si="348"/>
        <v>0.82872928176795579</v>
      </c>
      <c r="Q142" s="49"/>
      <c r="R142" s="15">
        <v>8715</v>
      </c>
      <c r="S142" s="17">
        <f t="shared" si="349"/>
        <v>5.7320441988950277</v>
      </c>
      <c r="T142" s="46">
        <v>1730</v>
      </c>
      <c r="U142" s="49">
        <f t="shared" si="350"/>
        <v>3.4048415666207443</v>
      </c>
      <c r="V142" s="46">
        <v>4440</v>
      </c>
      <c r="W142" s="49">
        <f t="shared" si="350"/>
        <v>8.9380976346250627</v>
      </c>
      <c r="X142" s="46">
        <v>2545</v>
      </c>
      <c r="Y142" s="49">
        <f t="shared" si="351"/>
        <v>4.9364756085733683</v>
      </c>
      <c r="Z142" s="49"/>
      <c r="AA142" s="15">
        <v>7520</v>
      </c>
      <c r="AB142" s="17">
        <f t="shared" si="352"/>
        <v>5.8053807851159922</v>
      </c>
      <c r="AC142" s="46">
        <v>1380</v>
      </c>
      <c r="AD142" s="49">
        <f t="shared" si="353"/>
        <v>2.4420456556361705</v>
      </c>
      <c r="AE142" s="46">
        <v>3935</v>
      </c>
      <c r="AF142" s="49">
        <f t="shared" si="353"/>
        <v>12.553836337533896</v>
      </c>
      <c r="AG142" s="46">
        <v>410</v>
      </c>
      <c r="AH142" s="49">
        <f t="shared" si="354"/>
        <v>6.7545304777594728</v>
      </c>
      <c r="AI142" s="46">
        <v>1620</v>
      </c>
      <c r="AJ142" s="49">
        <f t="shared" si="354"/>
        <v>5.2266494595902566</v>
      </c>
      <c r="AK142" s="46">
        <v>175</v>
      </c>
      <c r="AL142" s="49">
        <f t="shared" si="355"/>
        <v>3.7919826652221018</v>
      </c>
      <c r="AM142" s="49"/>
      <c r="AN142" s="15">
        <v>1605</v>
      </c>
      <c r="AO142" s="17">
        <f t="shared" si="356"/>
        <v>1.6425318528373329</v>
      </c>
      <c r="AP142" s="46">
        <v>1035</v>
      </c>
      <c r="AQ142" s="49">
        <f t="shared" si="357"/>
        <v>2.2385638585487184</v>
      </c>
      <c r="AR142" s="46">
        <v>275</v>
      </c>
      <c r="AS142" s="49">
        <f t="shared" si="357"/>
        <v>0.85218469166408428</v>
      </c>
      <c r="AT142" s="46">
        <v>40</v>
      </c>
      <c r="AU142" s="49">
        <f t="shared" si="358"/>
        <v>0.40383644623927306</v>
      </c>
      <c r="AV142" s="46">
        <v>30</v>
      </c>
      <c r="AW142" s="49">
        <f t="shared" si="358"/>
        <v>1.411764705882353</v>
      </c>
      <c r="AX142" s="46">
        <v>75</v>
      </c>
      <c r="AY142" s="49">
        <f t="shared" si="359"/>
        <v>4.838709677419355</v>
      </c>
      <c r="AZ142" s="46">
        <v>150</v>
      </c>
      <c r="BA142" s="49">
        <f t="shared" si="359"/>
        <v>2.6642984014209592</v>
      </c>
      <c r="BB142" s="49"/>
      <c r="BC142" s="15">
        <v>1925</v>
      </c>
      <c r="BD142" s="17">
        <f t="shared" si="360"/>
        <v>2.5091240875912408</v>
      </c>
      <c r="BE142" s="46">
        <v>235</v>
      </c>
      <c r="BF142" s="49">
        <f t="shared" si="361"/>
        <v>0.81724917405668585</v>
      </c>
      <c r="BG142" s="46">
        <v>950</v>
      </c>
      <c r="BH142" s="49">
        <f t="shared" si="361"/>
        <v>3.6517393811262733</v>
      </c>
      <c r="BI142" s="46">
        <v>740</v>
      </c>
      <c r="BJ142" s="49">
        <f t="shared" si="362"/>
        <v>3.3712984054669701</v>
      </c>
      <c r="BK142" s="49"/>
      <c r="BL142" s="15">
        <v>965</v>
      </c>
      <c r="BM142" s="17">
        <f t="shared" si="363"/>
        <v>1.0122200660827607</v>
      </c>
      <c r="BN142" s="46">
        <v>255</v>
      </c>
      <c r="BO142" s="49">
        <f t="shared" si="364"/>
        <v>1.5035377358490567</v>
      </c>
      <c r="BP142" s="46">
        <v>35</v>
      </c>
      <c r="BQ142" s="49">
        <f t="shared" si="364"/>
        <v>0.52473763118440786</v>
      </c>
      <c r="BR142" s="46">
        <v>160</v>
      </c>
      <c r="BS142" s="49">
        <f t="shared" si="365"/>
        <v>0.64179703168872837</v>
      </c>
      <c r="BT142" s="46">
        <v>35</v>
      </c>
      <c r="BU142" s="49">
        <f t="shared" si="365"/>
        <v>3.5714285714285712</v>
      </c>
      <c r="BV142" s="46">
        <v>55</v>
      </c>
      <c r="BW142" s="49">
        <f t="shared" si="366"/>
        <v>1.0476190476190477</v>
      </c>
      <c r="BX142" s="46">
        <v>80</v>
      </c>
      <c r="BY142" s="49">
        <f t="shared" si="366"/>
        <v>0.49079754601226999</v>
      </c>
      <c r="BZ142" s="46">
        <v>115</v>
      </c>
      <c r="CA142" s="49">
        <f t="shared" si="367"/>
        <v>1.6690856313497822</v>
      </c>
      <c r="CB142" s="46">
        <v>35</v>
      </c>
      <c r="CC142" s="49">
        <f t="shared" si="367"/>
        <v>0.59523809523809523</v>
      </c>
      <c r="CD142" s="46">
        <v>140</v>
      </c>
      <c r="CE142" s="49">
        <f t="shared" si="368"/>
        <v>1.4713610089332634</v>
      </c>
      <c r="CF142" s="46">
        <v>55</v>
      </c>
      <c r="CG142" s="49">
        <f t="shared" si="368"/>
        <v>3.1976744186046515</v>
      </c>
      <c r="CH142" s="46">
        <v>0</v>
      </c>
      <c r="CI142" s="49">
        <f t="shared" si="369"/>
        <v>0</v>
      </c>
    </row>
    <row r="143" spans="1:87" x14ac:dyDescent="0.25">
      <c r="A143" s="45" t="s">
        <v>118</v>
      </c>
      <c r="B143" s="15">
        <v>13090</v>
      </c>
      <c r="C143" s="17">
        <f t="shared" si="344"/>
        <v>1.9562131061794816</v>
      </c>
      <c r="D143" s="49"/>
      <c r="E143" s="15">
        <v>1590</v>
      </c>
      <c r="F143" s="17">
        <f t="shared" si="345"/>
        <v>1.3499745287824758</v>
      </c>
      <c r="G143" s="46">
        <v>190</v>
      </c>
      <c r="H143" s="49">
        <f t="shared" si="346"/>
        <v>1.2495889510029596</v>
      </c>
      <c r="I143" s="46">
        <v>500</v>
      </c>
      <c r="J143" s="49">
        <f t="shared" si="346"/>
        <v>1.5865460891638903</v>
      </c>
      <c r="K143" s="46">
        <v>560</v>
      </c>
      <c r="L143" s="49">
        <f t="shared" si="347"/>
        <v>1.3287459959663068</v>
      </c>
      <c r="M143" s="46">
        <v>340</v>
      </c>
      <c r="N143" s="49">
        <f t="shared" si="347"/>
        <v>1.2543811104962184</v>
      </c>
      <c r="O143" s="46">
        <v>0</v>
      </c>
      <c r="P143" s="49">
        <f t="shared" si="348"/>
        <v>0</v>
      </c>
      <c r="Q143" s="49"/>
      <c r="R143" s="15">
        <v>2430</v>
      </c>
      <c r="S143" s="17">
        <f t="shared" si="349"/>
        <v>1.5982636148382006</v>
      </c>
      <c r="T143" s="46">
        <v>775</v>
      </c>
      <c r="U143" s="49">
        <f t="shared" si="350"/>
        <v>1.5252902971855933</v>
      </c>
      <c r="V143" s="46">
        <v>750</v>
      </c>
      <c r="W143" s="49">
        <f t="shared" si="350"/>
        <v>1.509813789632612</v>
      </c>
      <c r="X143" s="46">
        <v>905</v>
      </c>
      <c r="Y143" s="49">
        <f t="shared" si="351"/>
        <v>1.7554068470565416</v>
      </c>
      <c r="Z143" s="49"/>
      <c r="AA143" s="15">
        <v>3385</v>
      </c>
      <c r="AB143" s="17">
        <f t="shared" si="352"/>
        <v>2.6131933454278768</v>
      </c>
      <c r="AC143" s="46">
        <v>1315</v>
      </c>
      <c r="AD143" s="49">
        <f t="shared" si="353"/>
        <v>2.3270217660591048</v>
      </c>
      <c r="AE143" s="46">
        <v>795</v>
      </c>
      <c r="AF143" s="49">
        <f t="shared" si="353"/>
        <v>2.536289679374701</v>
      </c>
      <c r="AG143" s="46">
        <v>205</v>
      </c>
      <c r="AH143" s="49">
        <f t="shared" si="354"/>
        <v>3.3772652388797364</v>
      </c>
      <c r="AI143" s="46">
        <v>885</v>
      </c>
      <c r="AJ143" s="49">
        <f t="shared" si="354"/>
        <v>2.8552992418131957</v>
      </c>
      <c r="AK143" s="46">
        <v>185</v>
      </c>
      <c r="AL143" s="49">
        <f t="shared" si="355"/>
        <v>4.0086673889490791</v>
      </c>
      <c r="AM143" s="49"/>
      <c r="AN143" s="15">
        <v>2020</v>
      </c>
      <c r="AO143" s="17">
        <f t="shared" si="356"/>
        <v>2.0672363506114722</v>
      </c>
      <c r="AP143" s="46">
        <v>830</v>
      </c>
      <c r="AQ143" s="49">
        <f t="shared" si="357"/>
        <v>1.7951768141018711</v>
      </c>
      <c r="AR143" s="46">
        <v>655</v>
      </c>
      <c r="AS143" s="49">
        <f t="shared" si="357"/>
        <v>2.0297489928726371</v>
      </c>
      <c r="AT143" s="46">
        <v>270</v>
      </c>
      <c r="AU143" s="49">
        <f t="shared" si="358"/>
        <v>2.7258960121150935</v>
      </c>
      <c r="AV143" s="46">
        <v>85</v>
      </c>
      <c r="AW143" s="49">
        <f t="shared" si="358"/>
        <v>4</v>
      </c>
      <c r="AX143" s="46">
        <v>30</v>
      </c>
      <c r="AY143" s="49">
        <f t="shared" si="359"/>
        <v>1.935483870967742</v>
      </c>
      <c r="AZ143" s="46">
        <v>150</v>
      </c>
      <c r="BA143" s="49">
        <f t="shared" si="359"/>
        <v>2.6642984014209592</v>
      </c>
      <c r="BB143" s="49"/>
      <c r="BC143" s="15">
        <v>1585</v>
      </c>
      <c r="BD143" s="17">
        <f t="shared" si="360"/>
        <v>2.0659541188738269</v>
      </c>
      <c r="BE143" s="46">
        <v>435</v>
      </c>
      <c r="BF143" s="49">
        <f t="shared" si="361"/>
        <v>1.5127803860198226</v>
      </c>
      <c r="BG143" s="46">
        <v>620</v>
      </c>
      <c r="BH143" s="49">
        <f t="shared" si="361"/>
        <v>2.3832404382087256</v>
      </c>
      <c r="BI143" s="46">
        <v>530</v>
      </c>
      <c r="BJ143" s="49">
        <f t="shared" si="362"/>
        <v>2.4145785876993164</v>
      </c>
      <c r="BK143" s="49"/>
      <c r="BL143" s="15">
        <v>2065</v>
      </c>
      <c r="BM143" s="17">
        <f t="shared" si="363"/>
        <v>2.1660460481460113</v>
      </c>
      <c r="BN143" s="46">
        <v>320</v>
      </c>
      <c r="BO143" s="49">
        <f t="shared" si="364"/>
        <v>1.8867924528301887</v>
      </c>
      <c r="BP143" s="46">
        <v>180</v>
      </c>
      <c r="BQ143" s="49">
        <f t="shared" si="364"/>
        <v>2.6986506746626686</v>
      </c>
      <c r="BR143" s="46">
        <v>465</v>
      </c>
      <c r="BS143" s="49">
        <f t="shared" si="365"/>
        <v>1.865222623345367</v>
      </c>
      <c r="BT143" s="46">
        <v>45</v>
      </c>
      <c r="BU143" s="49">
        <f t="shared" si="365"/>
        <v>4.591836734693878</v>
      </c>
      <c r="BV143" s="46">
        <v>165</v>
      </c>
      <c r="BW143" s="49">
        <f t="shared" si="366"/>
        <v>3.1428571428571432</v>
      </c>
      <c r="BX143" s="46">
        <v>340</v>
      </c>
      <c r="BY143" s="49">
        <f t="shared" si="366"/>
        <v>2.0858895705521472</v>
      </c>
      <c r="BZ143" s="46">
        <v>165</v>
      </c>
      <c r="CA143" s="49">
        <f t="shared" si="367"/>
        <v>2.3947750362844702</v>
      </c>
      <c r="CB143" s="46">
        <v>135</v>
      </c>
      <c r="CC143" s="49">
        <f t="shared" si="367"/>
        <v>2.295918367346939</v>
      </c>
      <c r="CD143" s="46">
        <v>215</v>
      </c>
      <c r="CE143" s="49">
        <f t="shared" si="368"/>
        <v>2.2595901208617972</v>
      </c>
      <c r="CF143" s="46">
        <v>35</v>
      </c>
      <c r="CG143" s="49">
        <f t="shared" si="368"/>
        <v>2.0348837209302326</v>
      </c>
      <c r="CH143" s="46">
        <v>0</v>
      </c>
      <c r="CI143" s="49">
        <f t="shared" si="369"/>
        <v>0</v>
      </c>
    </row>
    <row r="144" spans="1:87" x14ac:dyDescent="0.25">
      <c r="B144" s="15"/>
      <c r="C144" s="17"/>
      <c r="D144" s="49"/>
      <c r="E144" s="15"/>
      <c r="F144" s="17"/>
      <c r="G144" s="46"/>
      <c r="H144" s="49"/>
      <c r="I144" s="46"/>
      <c r="J144" s="49"/>
      <c r="K144" s="46"/>
      <c r="L144" s="49"/>
      <c r="M144" s="46"/>
      <c r="N144" s="49"/>
      <c r="O144" s="46"/>
      <c r="P144" s="49"/>
      <c r="Q144" s="49"/>
      <c r="R144" s="15"/>
      <c r="S144" s="17"/>
      <c r="T144" s="46"/>
      <c r="U144" s="49"/>
      <c r="V144" s="46"/>
      <c r="W144" s="49"/>
      <c r="X144" s="46"/>
      <c r="Y144" s="49"/>
      <c r="Z144" s="49"/>
      <c r="AA144" s="15"/>
      <c r="AB144" s="17"/>
      <c r="AC144" s="46"/>
      <c r="AD144" s="49"/>
      <c r="AE144" s="46"/>
      <c r="AF144" s="49"/>
      <c r="AG144" s="46"/>
      <c r="AH144" s="49"/>
      <c r="AI144" s="46"/>
      <c r="AJ144" s="49"/>
      <c r="AK144" s="46"/>
      <c r="AL144" s="49"/>
      <c r="AM144" s="49"/>
      <c r="AN144" s="15"/>
      <c r="AO144" s="17"/>
      <c r="AP144" s="46"/>
      <c r="AQ144" s="49"/>
      <c r="AR144" s="46"/>
      <c r="AS144" s="49"/>
      <c r="AT144" s="46"/>
      <c r="AU144" s="49"/>
      <c r="AV144" s="46"/>
      <c r="AW144" s="49"/>
      <c r="AX144" s="46"/>
      <c r="AY144" s="49"/>
      <c r="AZ144" s="46"/>
      <c r="BA144" s="49"/>
      <c r="BB144" s="49"/>
      <c r="BC144" s="15"/>
      <c r="BD144" s="17"/>
      <c r="BE144" s="46"/>
      <c r="BF144" s="49"/>
      <c r="BG144" s="46"/>
      <c r="BH144" s="49"/>
      <c r="BI144" s="46"/>
      <c r="BJ144" s="49"/>
      <c r="BK144" s="49"/>
      <c r="BL144" s="15"/>
      <c r="BM144" s="17"/>
      <c r="BN144" s="46"/>
      <c r="BO144" s="49"/>
      <c r="BP144" s="46"/>
      <c r="BQ144" s="49"/>
      <c r="BR144" s="46"/>
      <c r="BS144" s="49"/>
      <c r="BT144" s="46"/>
      <c r="BU144" s="49"/>
      <c r="BV144" s="46"/>
      <c r="BW144" s="49"/>
      <c r="BX144" s="46"/>
      <c r="BY144" s="49"/>
      <c r="BZ144" s="46"/>
      <c r="CA144" s="49"/>
      <c r="CB144" s="46"/>
      <c r="CC144" s="49"/>
      <c r="CD144" s="46"/>
      <c r="CE144" s="49"/>
      <c r="CF144" s="46"/>
      <c r="CG144" s="49"/>
      <c r="CH144" s="46"/>
      <c r="CI144" s="49"/>
    </row>
    <row r="145" spans="1:87" s="27" customFormat="1" x14ac:dyDescent="0.25">
      <c r="A145" s="52" t="s">
        <v>119</v>
      </c>
      <c r="B145" s="13">
        <v>669150</v>
      </c>
      <c r="C145" s="14">
        <f>B145/B$145*100</f>
        <v>100</v>
      </c>
      <c r="D145" s="28"/>
      <c r="E145" s="13">
        <v>117780</v>
      </c>
      <c r="F145" s="14">
        <f>E145/E$145*100</f>
        <v>100</v>
      </c>
      <c r="G145" s="43">
        <v>15205</v>
      </c>
      <c r="H145" s="44">
        <f>G145/G$145*100</f>
        <v>100</v>
      </c>
      <c r="I145" s="43">
        <v>31515</v>
      </c>
      <c r="J145" s="44">
        <f>I145/I$145*100</f>
        <v>100</v>
      </c>
      <c r="K145" s="43">
        <v>42145</v>
      </c>
      <c r="L145" s="44">
        <f>K145/K$145*100</f>
        <v>100</v>
      </c>
      <c r="M145" s="43">
        <v>27105</v>
      </c>
      <c r="N145" s="44">
        <f>M145/M$145*100</f>
        <v>100</v>
      </c>
      <c r="O145" s="43">
        <v>1810</v>
      </c>
      <c r="P145" s="44">
        <f>O145/O$145*100</f>
        <v>100</v>
      </c>
      <c r="Q145" s="28"/>
      <c r="R145" s="13">
        <v>152040</v>
      </c>
      <c r="S145" s="14">
        <f>R145/R$145*100</f>
        <v>100</v>
      </c>
      <c r="T145" s="43">
        <v>50810</v>
      </c>
      <c r="U145" s="44">
        <f>T145/T$145*100</f>
        <v>100</v>
      </c>
      <c r="V145" s="43">
        <v>49675</v>
      </c>
      <c r="W145" s="44">
        <f>V145/V$145*100</f>
        <v>100</v>
      </c>
      <c r="X145" s="43">
        <v>51555</v>
      </c>
      <c r="Y145" s="44">
        <f>X145/X$145*100</f>
        <v>100</v>
      </c>
      <c r="Z145" s="28"/>
      <c r="AA145" s="13">
        <v>129535</v>
      </c>
      <c r="AB145" s="14">
        <f>AA145/AA$145*100</f>
        <v>100</v>
      </c>
      <c r="AC145" s="43">
        <v>56510</v>
      </c>
      <c r="AD145" s="44">
        <f>AC145/AC$145*100</f>
        <v>100</v>
      </c>
      <c r="AE145" s="43">
        <v>31345</v>
      </c>
      <c r="AF145" s="44">
        <f>AE145/AE$145*100</f>
        <v>100</v>
      </c>
      <c r="AG145" s="43">
        <v>6070</v>
      </c>
      <c r="AH145" s="44">
        <f>AG145/AG$145*100</f>
        <v>100</v>
      </c>
      <c r="AI145" s="43">
        <v>30995</v>
      </c>
      <c r="AJ145" s="44">
        <f>AI145/AI$145*100</f>
        <v>100</v>
      </c>
      <c r="AK145" s="43">
        <v>4615</v>
      </c>
      <c r="AL145" s="44">
        <f>AK145/AK$145*100</f>
        <v>100</v>
      </c>
      <c r="AM145" s="28"/>
      <c r="AN145" s="13">
        <v>97715</v>
      </c>
      <c r="AO145" s="14">
        <f>AN145/AN$145*100</f>
        <v>100</v>
      </c>
      <c r="AP145" s="43">
        <v>46235</v>
      </c>
      <c r="AQ145" s="44">
        <f>AP145/AP$145*100</f>
        <v>100</v>
      </c>
      <c r="AR145" s="43">
        <v>32270</v>
      </c>
      <c r="AS145" s="44">
        <f>AR145/AR$145*100</f>
        <v>100</v>
      </c>
      <c r="AT145" s="43">
        <v>9905</v>
      </c>
      <c r="AU145" s="44">
        <f>AT145/AT$145*100</f>
        <v>100</v>
      </c>
      <c r="AV145" s="43">
        <v>2125</v>
      </c>
      <c r="AW145" s="44">
        <f>AV145/AV$145*100</f>
        <v>100</v>
      </c>
      <c r="AX145" s="43">
        <v>1550</v>
      </c>
      <c r="AY145" s="44">
        <f>AX145/AX$145*100</f>
        <v>100</v>
      </c>
      <c r="AZ145" s="43">
        <v>5630</v>
      </c>
      <c r="BA145" s="44">
        <f>AZ145/AZ$145*100</f>
        <v>100</v>
      </c>
      <c r="BB145" s="28"/>
      <c r="BC145" s="13">
        <v>76720</v>
      </c>
      <c r="BD145" s="14">
        <f>BC145/BC$145*100</f>
        <v>100</v>
      </c>
      <c r="BE145" s="43">
        <v>28755</v>
      </c>
      <c r="BF145" s="44">
        <f>BE145/BE$145*100</f>
        <v>100</v>
      </c>
      <c r="BG145" s="43">
        <v>26015</v>
      </c>
      <c r="BH145" s="44">
        <f>BG145/BG$145*100</f>
        <v>100</v>
      </c>
      <c r="BI145" s="43">
        <v>21950</v>
      </c>
      <c r="BJ145" s="44">
        <f>BI145/BI$145*100</f>
        <v>100</v>
      </c>
      <c r="BK145" s="28"/>
      <c r="BL145" s="13">
        <v>95335</v>
      </c>
      <c r="BM145" s="14">
        <f>BL145/BL$145*100</f>
        <v>100</v>
      </c>
      <c r="BN145" s="43">
        <v>16960</v>
      </c>
      <c r="BO145" s="44">
        <f>BN145/BN$145*100</f>
        <v>100</v>
      </c>
      <c r="BP145" s="43">
        <v>6670</v>
      </c>
      <c r="BQ145" s="44">
        <f>BP145/BP$145*100</f>
        <v>100</v>
      </c>
      <c r="BR145" s="43">
        <v>24930</v>
      </c>
      <c r="BS145" s="44">
        <f>BR145/BR$145*100</f>
        <v>100</v>
      </c>
      <c r="BT145" s="43">
        <v>980</v>
      </c>
      <c r="BU145" s="44">
        <f>BT145/BT$145*100</f>
        <v>100</v>
      </c>
      <c r="BV145" s="43">
        <v>5250</v>
      </c>
      <c r="BW145" s="44">
        <f>BV145/BV$145*100</f>
        <v>100</v>
      </c>
      <c r="BX145" s="43">
        <v>16300</v>
      </c>
      <c r="BY145" s="44">
        <f>BX145/BX$145*100</f>
        <v>100</v>
      </c>
      <c r="BZ145" s="43">
        <v>6890</v>
      </c>
      <c r="CA145" s="44">
        <f>BZ145/BZ$145*100</f>
        <v>100</v>
      </c>
      <c r="CB145" s="43">
        <v>5880</v>
      </c>
      <c r="CC145" s="44">
        <f>CB145/CB$145*100</f>
        <v>100</v>
      </c>
      <c r="CD145" s="43">
        <v>9515</v>
      </c>
      <c r="CE145" s="44">
        <f>CD145/CD$145*100</f>
        <v>100</v>
      </c>
      <c r="CF145" s="43">
        <v>1720</v>
      </c>
      <c r="CG145" s="44">
        <f>CF145/CF$145*100</f>
        <v>100</v>
      </c>
      <c r="CH145" s="43">
        <v>240</v>
      </c>
      <c r="CI145" s="44">
        <f>CH145/CH$145*100</f>
        <v>100</v>
      </c>
    </row>
    <row r="146" spans="1:87" x14ac:dyDescent="0.25">
      <c r="A146" s="45" t="s">
        <v>120</v>
      </c>
      <c r="B146" s="15">
        <v>125240</v>
      </c>
      <c r="C146" s="17">
        <f t="shared" ref="C146:C150" si="370">B146/B$145*100</f>
        <v>18.716281850108345</v>
      </c>
      <c r="D146" s="49"/>
      <c r="E146" s="15">
        <v>22175</v>
      </c>
      <c r="F146" s="17">
        <f t="shared" ref="F146:F150" si="371">E146/E$145*100</f>
        <v>18.827474953302765</v>
      </c>
      <c r="G146" s="46">
        <v>3415</v>
      </c>
      <c r="H146" s="49">
        <f t="shared" ref="H146:J150" si="372">G146/G$145*100</f>
        <v>22.459717198290036</v>
      </c>
      <c r="I146" s="46">
        <v>4785</v>
      </c>
      <c r="J146" s="49">
        <f t="shared" si="372"/>
        <v>15.183246073298429</v>
      </c>
      <c r="K146" s="46">
        <v>8110</v>
      </c>
      <c r="L146" s="49">
        <f t="shared" ref="L146:N150" si="373">K146/K$145*100</f>
        <v>19.243089334440622</v>
      </c>
      <c r="M146" s="46">
        <v>5465</v>
      </c>
      <c r="N146" s="49">
        <f t="shared" si="373"/>
        <v>20.162331673123042</v>
      </c>
      <c r="O146" s="46">
        <v>400</v>
      </c>
      <c r="P146" s="49">
        <f t="shared" ref="P146:P150" si="374">O146/O$145*100</f>
        <v>22.099447513812155</v>
      </c>
      <c r="Q146" s="49"/>
      <c r="R146" s="15">
        <v>22835</v>
      </c>
      <c r="S146" s="17">
        <f t="shared" ref="S146:S150" si="375">R146/R$145*100</f>
        <v>15.019073927913706</v>
      </c>
      <c r="T146" s="46">
        <v>8055</v>
      </c>
      <c r="U146" s="49">
        <f t="shared" ref="U146:W150" si="376">T146/T$145*100</f>
        <v>15.853178508167684</v>
      </c>
      <c r="V146" s="46">
        <v>7870</v>
      </c>
      <c r="W146" s="49">
        <f t="shared" si="376"/>
        <v>15.842979365878207</v>
      </c>
      <c r="X146" s="46">
        <v>6910</v>
      </c>
      <c r="Y146" s="49">
        <f t="shared" ref="Y146:Y150" si="377">X146/X$145*100</f>
        <v>13.403161672000778</v>
      </c>
      <c r="Z146" s="49"/>
      <c r="AA146" s="15">
        <v>25190</v>
      </c>
      <c r="AB146" s="17">
        <f t="shared" ref="AB146:AB150" si="378">AA146/AA$145*100</f>
        <v>19.446481645887211</v>
      </c>
      <c r="AC146" s="46">
        <v>9605</v>
      </c>
      <c r="AD146" s="49">
        <f t="shared" ref="AD146:AF150" si="379">AC146/AC$145*100</f>
        <v>16.996991682887984</v>
      </c>
      <c r="AE146" s="46">
        <v>6065</v>
      </c>
      <c r="AF146" s="49">
        <f t="shared" si="379"/>
        <v>19.349178497368001</v>
      </c>
      <c r="AG146" s="46">
        <v>1605</v>
      </c>
      <c r="AH146" s="49">
        <f t="shared" ref="AH146:AJ150" si="380">AG146/AG$145*100</f>
        <v>26.441515650741348</v>
      </c>
      <c r="AI146" s="46">
        <v>6570</v>
      </c>
      <c r="AJ146" s="49">
        <f t="shared" si="380"/>
        <v>21.196967252782706</v>
      </c>
      <c r="AK146" s="46">
        <v>1345</v>
      </c>
      <c r="AL146" s="49">
        <f t="shared" ref="AL146:AL150" si="381">AK146/AK$145*100</f>
        <v>29.144095341278444</v>
      </c>
      <c r="AM146" s="49"/>
      <c r="AN146" s="15">
        <v>17100</v>
      </c>
      <c r="AO146" s="17">
        <f t="shared" ref="AO146:AO150" si="382">AN146/AN$145*100</f>
        <v>17.499872076958503</v>
      </c>
      <c r="AP146" s="46">
        <v>7475</v>
      </c>
      <c r="AQ146" s="49">
        <f t="shared" ref="AQ146:AS150" si="383">AP146/AP$145*100</f>
        <v>16.16740564507408</v>
      </c>
      <c r="AR146" s="46">
        <v>5745</v>
      </c>
      <c r="AS146" s="49">
        <f t="shared" si="383"/>
        <v>17.802912922218781</v>
      </c>
      <c r="AT146" s="46">
        <v>1935</v>
      </c>
      <c r="AU146" s="49">
        <f t="shared" ref="AU146:AW150" si="384">AT146/AT$145*100</f>
        <v>19.535588086824838</v>
      </c>
      <c r="AV146" s="46">
        <v>510</v>
      </c>
      <c r="AW146" s="49">
        <f t="shared" si="384"/>
        <v>24</v>
      </c>
      <c r="AX146" s="46">
        <v>335</v>
      </c>
      <c r="AY146" s="49">
        <f t="shared" ref="AY146:BA150" si="385">AX146/AX$145*100</f>
        <v>21.612903225806452</v>
      </c>
      <c r="AZ146" s="46">
        <v>1100</v>
      </c>
      <c r="BA146" s="49">
        <f t="shared" si="385"/>
        <v>19.538188277087034</v>
      </c>
      <c r="BB146" s="49"/>
      <c r="BC146" s="15">
        <v>14700</v>
      </c>
      <c r="BD146" s="17">
        <f t="shared" ref="BD146:BD150" si="386">BC146/BC$145*100</f>
        <v>19.160583941605839</v>
      </c>
      <c r="BE146" s="46">
        <v>6215</v>
      </c>
      <c r="BF146" s="49">
        <f t="shared" ref="BF146:BH150" si="387">BE146/BE$145*100</f>
        <v>21.613632411754477</v>
      </c>
      <c r="BG146" s="46">
        <v>4550</v>
      </c>
      <c r="BH146" s="49">
        <f t="shared" si="387"/>
        <v>17.489909667499521</v>
      </c>
      <c r="BI146" s="46">
        <v>3935</v>
      </c>
      <c r="BJ146" s="49">
        <f t="shared" ref="BJ146:BJ150" si="388">BI146/BI$145*100</f>
        <v>17.927107061503417</v>
      </c>
      <c r="BK146" s="49"/>
      <c r="BL146" s="15">
        <v>23245</v>
      </c>
      <c r="BM146" s="17">
        <f t="shared" ref="BM146:BM150" si="389">BL146/BL$145*100</f>
        <v>24.38244086641842</v>
      </c>
      <c r="BN146" s="46">
        <v>3965</v>
      </c>
      <c r="BO146" s="49">
        <f t="shared" ref="BO146:BQ150" si="390">BN146/BN$145*100</f>
        <v>23.378537735849054</v>
      </c>
      <c r="BP146" s="46">
        <v>1310</v>
      </c>
      <c r="BQ146" s="49">
        <f t="shared" si="390"/>
        <v>19.640179910044978</v>
      </c>
      <c r="BR146" s="46">
        <v>4940</v>
      </c>
      <c r="BS146" s="49">
        <f t="shared" ref="BS146:BU150" si="391">BR146/BR$145*100</f>
        <v>19.815483353389489</v>
      </c>
      <c r="BT146" s="46">
        <v>240</v>
      </c>
      <c r="BU146" s="49">
        <f t="shared" si="391"/>
        <v>24.489795918367346</v>
      </c>
      <c r="BV146" s="46">
        <v>1555</v>
      </c>
      <c r="BW146" s="49">
        <f t="shared" ref="BW146:BY150" si="392">BV146/BV$145*100</f>
        <v>29.619047619047617</v>
      </c>
      <c r="BX146" s="46">
        <v>4155</v>
      </c>
      <c r="BY146" s="49">
        <f t="shared" si="392"/>
        <v>25.490797546012274</v>
      </c>
      <c r="BZ146" s="46">
        <v>1745</v>
      </c>
      <c r="CA146" s="49">
        <f t="shared" ref="CA146:CC150" si="393">BZ146/BZ$145*100</f>
        <v>25.326560232220608</v>
      </c>
      <c r="CB146" s="46">
        <v>1715</v>
      </c>
      <c r="CC146" s="49">
        <f t="shared" si="393"/>
        <v>29.166666666666668</v>
      </c>
      <c r="CD146" s="46">
        <v>3065</v>
      </c>
      <c r="CE146" s="49">
        <f t="shared" ref="CE146:CG150" si="394">CD146/CD$145*100</f>
        <v>32.212296374146085</v>
      </c>
      <c r="CF146" s="46">
        <v>505</v>
      </c>
      <c r="CG146" s="49">
        <f t="shared" si="394"/>
        <v>29.360465116279073</v>
      </c>
      <c r="CH146" s="46">
        <v>50</v>
      </c>
      <c r="CI146" s="49">
        <f t="shared" ref="CI146:CI150" si="395">CH146/CH$145*100</f>
        <v>20.833333333333336</v>
      </c>
    </row>
    <row r="147" spans="1:87" x14ac:dyDescent="0.25">
      <c r="A147" s="45" t="s">
        <v>121</v>
      </c>
      <c r="B147" s="15">
        <v>241005</v>
      </c>
      <c r="C147" s="17">
        <f t="shared" si="370"/>
        <v>36.016588208921767</v>
      </c>
      <c r="D147" s="49"/>
      <c r="E147" s="15">
        <v>37255</v>
      </c>
      <c r="F147" s="17">
        <f t="shared" si="371"/>
        <v>31.631006962132791</v>
      </c>
      <c r="G147" s="46">
        <v>4765</v>
      </c>
      <c r="H147" s="49">
        <f t="shared" si="372"/>
        <v>31.338375534363692</v>
      </c>
      <c r="I147" s="46">
        <v>9625</v>
      </c>
      <c r="J147" s="49">
        <f t="shared" si="372"/>
        <v>30.541012216404891</v>
      </c>
      <c r="K147" s="46">
        <v>13360</v>
      </c>
      <c r="L147" s="49">
        <f t="shared" si="373"/>
        <v>31.700083046624748</v>
      </c>
      <c r="M147" s="46">
        <v>8875</v>
      </c>
      <c r="N147" s="49">
        <f t="shared" si="373"/>
        <v>32.743036340158646</v>
      </c>
      <c r="O147" s="46">
        <v>630</v>
      </c>
      <c r="P147" s="49">
        <f t="shared" si="374"/>
        <v>34.806629834254146</v>
      </c>
      <c r="Q147" s="49"/>
      <c r="R147" s="15">
        <v>52060</v>
      </c>
      <c r="S147" s="17">
        <f t="shared" si="375"/>
        <v>34.240989213364905</v>
      </c>
      <c r="T147" s="46">
        <v>17185</v>
      </c>
      <c r="U147" s="49">
        <f t="shared" si="376"/>
        <v>33.822082267270218</v>
      </c>
      <c r="V147" s="46">
        <v>17345</v>
      </c>
      <c r="W147" s="49">
        <f t="shared" si="376"/>
        <v>34.916960241570209</v>
      </c>
      <c r="X147" s="46">
        <v>17530</v>
      </c>
      <c r="Y147" s="49">
        <f t="shared" si="377"/>
        <v>34.002521578896321</v>
      </c>
      <c r="Z147" s="49"/>
      <c r="AA147" s="15">
        <v>48780</v>
      </c>
      <c r="AB147" s="17">
        <f t="shared" si="378"/>
        <v>37.657775890685912</v>
      </c>
      <c r="AC147" s="46">
        <v>20640</v>
      </c>
      <c r="AD147" s="49">
        <f t="shared" si="379"/>
        <v>36.52450893647142</v>
      </c>
      <c r="AE147" s="46">
        <v>11870</v>
      </c>
      <c r="AF147" s="49">
        <f t="shared" si="379"/>
        <v>37.868878609028556</v>
      </c>
      <c r="AG147" s="46">
        <v>2300</v>
      </c>
      <c r="AH147" s="49">
        <f t="shared" si="380"/>
        <v>37.891268533772653</v>
      </c>
      <c r="AI147" s="46">
        <v>11945</v>
      </c>
      <c r="AJ147" s="49">
        <f t="shared" si="380"/>
        <v>38.538473947410871</v>
      </c>
      <c r="AK147" s="46">
        <v>2025</v>
      </c>
      <c r="AL147" s="49">
        <f t="shared" si="381"/>
        <v>43.87865655471289</v>
      </c>
      <c r="AM147" s="49"/>
      <c r="AN147" s="15">
        <v>37945</v>
      </c>
      <c r="AO147" s="17">
        <f t="shared" si="382"/>
        <v>38.832318477204112</v>
      </c>
      <c r="AP147" s="46">
        <v>16435</v>
      </c>
      <c r="AQ147" s="49">
        <f t="shared" si="383"/>
        <v>35.546663782848491</v>
      </c>
      <c r="AR147" s="46">
        <v>13345</v>
      </c>
      <c r="AS147" s="49">
        <f t="shared" si="383"/>
        <v>41.354198946389836</v>
      </c>
      <c r="AT147" s="46">
        <v>3855</v>
      </c>
      <c r="AU147" s="49">
        <f t="shared" si="384"/>
        <v>38.919737506309943</v>
      </c>
      <c r="AV147" s="46">
        <v>975</v>
      </c>
      <c r="AW147" s="49">
        <f t="shared" si="384"/>
        <v>45.882352941176471</v>
      </c>
      <c r="AX147" s="46">
        <v>615</v>
      </c>
      <c r="AY147" s="49">
        <f t="shared" si="385"/>
        <v>39.677419354838712</v>
      </c>
      <c r="AZ147" s="46">
        <v>2720</v>
      </c>
      <c r="BA147" s="49">
        <f t="shared" si="385"/>
        <v>48.312611012433393</v>
      </c>
      <c r="BB147" s="49"/>
      <c r="BC147" s="15">
        <v>27680</v>
      </c>
      <c r="BD147" s="17">
        <f t="shared" si="386"/>
        <v>36.079249217935349</v>
      </c>
      <c r="BE147" s="46">
        <v>9705</v>
      </c>
      <c r="BF147" s="49">
        <f t="shared" si="387"/>
        <v>33.750652060511214</v>
      </c>
      <c r="BG147" s="46">
        <v>10035</v>
      </c>
      <c r="BH147" s="49">
        <f t="shared" si="387"/>
        <v>38.573899673265423</v>
      </c>
      <c r="BI147" s="46">
        <v>7940</v>
      </c>
      <c r="BJ147" s="49">
        <f t="shared" si="388"/>
        <v>36.173120728929383</v>
      </c>
      <c r="BK147" s="49"/>
      <c r="BL147" s="15">
        <v>37280</v>
      </c>
      <c r="BM147" s="17">
        <f t="shared" si="389"/>
        <v>39.104211464834535</v>
      </c>
      <c r="BN147" s="46">
        <v>6880</v>
      </c>
      <c r="BO147" s="49">
        <f t="shared" si="390"/>
        <v>40.566037735849058</v>
      </c>
      <c r="BP147" s="46">
        <v>2415</v>
      </c>
      <c r="BQ147" s="49">
        <f t="shared" si="390"/>
        <v>36.206896551724135</v>
      </c>
      <c r="BR147" s="46">
        <v>9745</v>
      </c>
      <c r="BS147" s="49">
        <f t="shared" si="391"/>
        <v>39.089450461291612</v>
      </c>
      <c r="BT147" s="46">
        <v>390</v>
      </c>
      <c r="BU147" s="49">
        <f t="shared" si="391"/>
        <v>39.795918367346935</v>
      </c>
      <c r="BV147" s="46">
        <v>1910</v>
      </c>
      <c r="BW147" s="49">
        <f t="shared" si="392"/>
        <v>36.38095238095238</v>
      </c>
      <c r="BX147" s="46">
        <v>6440</v>
      </c>
      <c r="BY147" s="49">
        <f t="shared" si="392"/>
        <v>39.509202453987733</v>
      </c>
      <c r="BZ147" s="46">
        <v>3065</v>
      </c>
      <c r="CA147" s="49">
        <f t="shared" si="393"/>
        <v>44.484760522496373</v>
      </c>
      <c r="CB147" s="46">
        <v>1995</v>
      </c>
      <c r="CC147" s="49">
        <f t="shared" si="393"/>
        <v>33.928571428571431</v>
      </c>
      <c r="CD147" s="46">
        <v>3680</v>
      </c>
      <c r="CE147" s="49">
        <f t="shared" si="394"/>
        <v>38.675775091960062</v>
      </c>
      <c r="CF147" s="46">
        <v>635</v>
      </c>
      <c r="CG147" s="49">
        <f t="shared" si="394"/>
        <v>36.918604651162788</v>
      </c>
      <c r="CH147" s="46">
        <v>125</v>
      </c>
      <c r="CI147" s="49">
        <f t="shared" si="395"/>
        <v>52.083333333333336</v>
      </c>
    </row>
    <row r="148" spans="1:87" x14ac:dyDescent="0.25">
      <c r="A148" s="45" t="s">
        <v>122</v>
      </c>
      <c r="B148" s="15">
        <v>176925</v>
      </c>
      <c r="C148" s="17">
        <f t="shared" si="370"/>
        <v>26.440260031383101</v>
      </c>
      <c r="D148" s="49"/>
      <c r="E148" s="15">
        <v>29005</v>
      </c>
      <c r="F148" s="17">
        <f t="shared" si="371"/>
        <v>24.626422142978434</v>
      </c>
      <c r="G148" s="46">
        <v>3715</v>
      </c>
      <c r="H148" s="49">
        <f t="shared" si="372"/>
        <v>24.432752384084182</v>
      </c>
      <c r="I148" s="46">
        <v>8210</v>
      </c>
      <c r="J148" s="49">
        <f t="shared" si="372"/>
        <v>26.051086784071074</v>
      </c>
      <c r="K148" s="46">
        <v>9785</v>
      </c>
      <c r="L148" s="49">
        <f t="shared" si="373"/>
        <v>23.217463518804131</v>
      </c>
      <c r="M148" s="46">
        <v>6885</v>
      </c>
      <c r="N148" s="49">
        <f t="shared" si="373"/>
        <v>25.401217487548422</v>
      </c>
      <c r="O148" s="46">
        <v>410</v>
      </c>
      <c r="P148" s="49">
        <f t="shared" si="374"/>
        <v>22.651933701657459</v>
      </c>
      <c r="Q148" s="49"/>
      <c r="R148" s="15">
        <v>46535</v>
      </c>
      <c r="S148" s="17">
        <f t="shared" si="375"/>
        <v>30.607077084977636</v>
      </c>
      <c r="T148" s="46">
        <v>14960</v>
      </c>
      <c r="U148" s="49">
        <f t="shared" si="376"/>
        <v>29.443023026963193</v>
      </c>
      <c r="V148" s="46">
        <v>15705</v>
      </c>
      <c r="W148" s="49">
        <f t="shared" si="376"/>
        <v>31.615500754906893</v>
      </c>
      <c r="X148" s="46">
        <v>15870</v>
      </c>
      <c r="Y148" s="49">
        <f t="shared" si="377"/>
        <v>30.782659295897584</v>
      </c>
      <c r="Z148" s="49"/>
      <c r="AA148" s="15">
        <v>34760</v>
      </c>
      <c r="AB148" s="17">
        <f t="shared" si="378"/>
        <v>26.834446288647857</v>
      </c>
      <c r="AC148" s="46">
        <v>15680</v>
      </c>
      <c r="AD148" s="49">
        <f t="shared" si="379"/>
        <v>27.747301362590694</v>
      </c>
      <c r="AE148" s="46">
        <v>8800</v>
      </c>
      <c r="AF148" s="49">
        <f t="shared" si="379"/>
        <v>28.074653054713671</v>
      </c>
      <c r="AG148" s="46">
        <v>1630</v>
      </c>
      <c r="AH148" s="49">
        <f t="shared" si="380"/>
        <v>26.85337726523888</v>
      </c>
      <c r="AI148" s="46">
        <v>7825</v>
      </c>
      <c r="AJ148" s="49">
        <f t="shared" si="380"/>
        <v>25.246007420551702</v>
      </c>
      <c r="AK148" s="46">
        <v>825</v>
      </c>
      <c r="AL148" s="49">
        <f t="shared" si="381"/>
        <v>17.876489707475624</v>
      </c>
      <c r="AM148" s="49"/>
      <c r="AN148" s="15">
        <v>25670</v>
      </c>
      <c r="AO148" s="17">
        <f t="shared" si="382"/>
        <v>26.270275802077471</v>
      </c>
      <c r="AP148" s="46">
        <v>12990</v>
      </c>
      <c r="AQ148" s="49">
        <f t="shared" si="383"/>
        <v>28.095598572510006</v>
      </c>
      <c r="AR148" s="46">
        <v>7850</v>
      </c>
      <c r="AS148" s="49">
        <f t="shared" si="383"/>
        <v>24.325999380229316</v>
      </c>
      <c r="AT148" s="46">
        <v>2655</v>
      </c>
      <c r="AU148" s="49">
        <f t="shared" si="384"/>
        <v>26.804644119131755</v>
      </c>
      <c r="AV148" s="46">
        <v>465</v>
      </c>
      <c r="AW148" s="49">
        <f t="shared" si="384"/>
        <v>21.882352941176471</v>
      </c>
      <c r="AX148" s="46">
        <v>385</v>
      </c>
      <c r="AY148" s="49">
        <f t="shared" si="385"/>
        <v>24.838709677419356</v>
      </c>
      <c r="AZ148" s="46">
        <v>1325</v>
      </c>
      <c r="BA148" s="49">
        <f t="shared" si="385"/>
        <v>23.53463587921847</v>
      </c>
      <c r="BB148" s="49"/>
      <c r="BC148" s="15">
        <v>20415</v>
      </c>
      <c r="BD148" s="17">
        <f t="shared" si="386"/>
        <v>26.609749739311784</v>
      </c>
      <c r="BE148" s="46">
        <v>6905</v>
      </c>
      <c r="BF148" s="49">
        <f t="shared" si="387"/>
        <v>24.013215093027299</v>
      </c>
      <c r="BG148" s="46">
        <v>7195</v>
      </c>
      <c r="BH148" s="49">
        <f t="shared" si="387"/>
        <v>27.657120891793198</v>
      </c>
      <c r="BI148" s="46">
        <v>6315</v>
      </c>
      <c r="BJ148" s="49">
        <f t="shared" si="388"/>
        <v>28.769931662870157</v>
      </c>
      <c r="BK148" s="49"/>
      <c r="BL148" s="15">
        <v>20535</v>
      </c>
      <c r="BM148" s="17">
        <f t="shared" si="389"/>
        <v>21.539833219698956</v>
      </c>
      <c r="BN148" s="46">
        <v>3295</v>
      </c>
      <c r="BO148" s="49">
        <f t="shared" si="390"/>
        <v>19.428066037735849</v>
      </c>
      <c r="BP148" s="46">
        <v>1690</v>
      </c>
      <c r="BQ148" s="49">
        <f t="shared" si="390"/>
        <v>25.337331334332834</v>
      </c>
      <c r="BR148" s="46">
        <v>6075</v>
      </c>
      <c r="BS148" s="49">
        <f t="shared" si="391"/>
        <v>24.368231046931406</v>
      </c>
      <c r="BT148" s="46">
        <v>210</v>
      </c>
      <c r="BU148" s="49">
        <f t="shared" si="391"/>
        <v>21.428571428571427</v>
      </c>
      <c r="BV148" s="46">
        <v>1040</v>
      </c>
      <c r="BW148" s="49">
        <f t="shared" si="392"/>
        <v>19.80952380952381</v>
      </c>
      <c r="BX148" s="46">
        <v>3630</v>
      </c>
      <c r="BY148" s="49">
        <f t="shared" si="392"/>
        <v>22.269938650306749</v>
      </c>
      <c r="BZ148" s="46">
        <v>1180</v>
      </c>
      <c r="CA148" s="49">
        <f t="shared" si="393"/>
        <v>17.126269956458636</v>
      </c>
      <c r="CB148" s="46">
        <v>1315</v>
      </c>
      <c r="CC148" s="49">
        <f t="shared" si="393"/>
        <v>22.363945578231291</v>
      </c>
      <c r="CD148" s="46">
        <v>1755</v>
      </c>
      <c r="CE148" s="49">
        <f t="shared" si="394"/>
        <v>18.444561219127692</v>
      </c>
      <c r="CF148" s="46">
        <v>315</v>
      </c>
      <c r="CG148" s="49">
        <f t="shared" si="394"/>
        <v>18.313953488372093</v>
      </c>
      <c r="CH148" s="46">
        <v>30</v>
      </c>
      <c r="CI148" s="49">
        <f t="shared" si="395"/>
        <v>12.5</v>
      </c>
    </row>
    <row r="149" spans="1:87" x14ac:dyDescent="0.25">
      <c r="A149" s="45" t="s">
        <v>123</v>
      </c>
      <c r="B149" s="15">
        <v>67635</v>
      </c>
      <c r="C149" s="17">
        <f t="shared" si="370"/>
        <v>10.107599193006052</v>
      </c>
      <c r="D149" s="49"/>
      <c r="E149" s="15">
        <v>14275</v>
      </c>
      <c r="F149" s="17">
        <f t="shared" si="371"/>
        <v>12.120054338597384</v>
      </c>
      <c r="G149" s="46">
        <v>1765</v>
      </c>
      <c r="H149" s="49">
        <f t="shared" si="372"/>
        <v>11.60802367642223</v>
      </c>
      <c r="I149" s="46">
        <v>3890</v>
      </c>
      <c r="J149" s="49">
        <f t="shared" si="372"/>
        <v>12.343328573695066</v>
      </c>
      <c r="K149" s="46">
        <v>5200</v>
      </c>
      <c r="L149" s="49">
        <f t="shared" si="373"/>
        <v>12.338355676829991</v>
      </c>
      <c r="M149" s="46">
        <v>3210</v>
      </c>
      <c r="N149" s="49">
        <f t="shared" si="373"/>
        <v>11.842833425567239</v>
      </c>
      <c r="O149" s="46">
        <v>210</v>
      </c>
      <c r="P149" s="49">
        <f t="shared" si="374"/>
        <v>11.602209944751381</v>
      </c>
      <c r="Q149" s="49"/>
      <c r="R149" s="15">
        <v>17830</v>
      </c>
      <c r="S149" s="17">
        <f t="shared" si="375"/>
        <v>11.72717705866877</v>
      </c>
      <c r="T149" s="46">
        <v>6135</v>
      </c>
      <c r="U149" s="49">
        <f t="shared" si="376"/>
        <v>12.074394804172407</v>
      </c>
      <c r="V149" s="46">
        <v>5570</v>
      </c>
      <c r="W149" s="49">
        <f t="shared" si="376"/>
        <v>11.212883744338198</v>
      </c>
      <c r="X149" s="46">
        <v>6125</v>
      </c>
      <c r="Y149" s="49">
        <f t="shared" si="377"/>
        <v>11.880515953835708</v>
      </c>
      <c r="Z149" s="49"/>
      <c r="AA149" s="15">
        <v>11695</v>
      </c>
      <c r="AB149" s="17">
        <f t="shared" si="378"/>
        <v>9.0284479098313195</v>
      </c>
      <c r="AC149" s="46">
        <v>5750</v>
      </c>
      <c r="AD149" s="49">
        <f t="shared" si="379"/>
        <v>10.175190231817377</v>
      </c>
      <c r="AE149" s="46">
        <v>2730</v>
      </c>
      <c r="AF149" s="49">
        <f t="shared" si="379"/>
        <v>8.7095230499282188</v>
      </c>
      <c r="AG149" s="46">
        <v>370</v>
      </c>
      <c r="AH149" s="49">
        <f t="shared" si="380"/>
        <v>6.0955518945634264</v>
      </c>
      <c r="AI149" s="46">
        <v>2605</v>
      </c>
      <c r="AJ149" s="49">
        <f t="shared" si="380"/>
        <v>8.4045813840942092</v>
      </c>
      <c r="AK149" s="46">
        <v>240</v>
      </c>
      <c r="AL149" s="49">
        <f t="shared" si="381"/>
        <v>5.2004333694474543</v>
      </c>
      <c r="AM149" s="49"/>
      <c r="AN149" s="15">
        <v>9630</v>
      </c>
      <c r="AO149" s="17">
        <f t="shared" si="382"/>
        <v>9.855191117023999</v>
      </c>
      <c r="AP149" s="46">
        <v>5385</v>
      </c>
      <c r="AQ149" s="49">
        <f t="shared" si="383"/>
        <v>11.64702065534768</v>
      </c>
      <c r="AR149" s="46">
        <v>2980</v>
      </c>
      <c r="AS149" s="49">
        <f t="shared" si="383"/>
        <v>9.2345832042144398</v>
      </c>
      <c r="AT149" s="46">
        <v>725</v>
      </c>
      <c r="AU149" s="49">
        <f t="shared" si="384"/>
        <v>7.3195355880868247</v>
      </c>
      <c r="AV149" s="46">
        <v>95</v>
      </c>
      <c r="AW149" s="49">
        <f t="shared" si="384"/>
        <v>4.4705882352941178</v>
      </c>
      <c r="AX149" s="46">
        <v>125</v>
      </c>
      <c r="AY149" s="49">
        <f t="shared" si="385"/>
        <v>8.064516129032258</v>
      </c>
      <c r="AZ149" s="46">
        <v>320</v>
      </c>
      <c r="BA149" s="49">
        <f t="shared" si="385"/>
        <v>5.6838365896980463</v>
      </c>
      <c r="BB149" s="49"/>
      <c r="BC149" s="15">
        <v>7130</v>
      </c>
      <c r="BD149" s="17">
        <f t="shared" si="386"/>
        <v>9.2935349322210641</v>
      </c>
      <c r="BE149" s="46">
        <v>2660</v>
      </c>
      <c r="BF149" s="49">
        <f t="shared" si="387"/>
        <v>9.2505651191097193</v>
      </c>
      <c r="BG149" s="46">
        <v>2330</v>
      </c>
      <c r="BH149" s="49">
        <f t="shared" si="387"/>
        <v>8.9563713242360183</v>
      </c>
      <c r="BI149" s="46">
        <v>2140</v>
      </c>
      <c r="BJ149" s="49">
        <f t="shared" si="388"/>
        <v>9.7494305239179955</v>
      </c>
      <c r="BK149" s="49"/>
      <c r="BL149" s="15">
        <v>7080</v>
      </c>
      <c r="BM149" s="17">
        <f t="shared" si="389"/>
        <v>7.4264435936434685</v>
      </c>
      <c r="BN149" s="46">
        <v>1265</v>
      </c>
      <c r="BO149" s="49">
        <f t="shared" si="390"/>
        <v>7.4587264150943398</v>
      </c>
      <c r="BP149" s="46">
        <v>725</v>
      </c>
      <c r="BQ149" s="49">
        <f t="shared" si="390"/>
        <v>10.869565217391305</v>
      </c>
      <c r="BR149" s="46">
        <v>2050</v>
      </c>
      <c r="BS149" s="49">
        <f t="shared" si="391"/>
        <v>8.2230244685118326</v>
      </c>
      <c r="BT149" s="46">
        <v>80</v>
      </c>
      <c r="BU149" s="49">
        <f t="shared" si="391"/>
        <v>8.1632653061224492</v>
      </c>
      <c r="BV149" s="46">
        <v>395</v>
      </c>
      <c r="BW149" s="49">
        <f t="shared" si="392"/>
        <v>7.5238095238095246</v>
      </c>
      <c r="BX149" s="46">
        <v>960</v>
      </c>
      <c r="BY149" s="49">
        <f t="shared" si="392"/>
        <v>5.889570552147239</v>
      </c>
      <c r="BZ149" s="46">
        <v>460</v>
      </c>
      <c r="CA149" s="49">
        <f t="shared" si="393"/>
        <v>6.6763425253991286</v>
      </c>
      <c r="CB149" s="46">
        <v>465</v>
      </c>
      <c r="CC149" s="49">
        <f t="shared" si="393"/>
        <v>7.9081632653061229</v>
      </c>
      <c r="CD149" s="46">
        <v>535</v>
      </c>
      <c r="CE149" s="49">
        <f t="shared" si="394"/>
        <v>5.6227009984235421</v>
      </c>
      <c r="CF149" s="46">
        <v>130</v>
      </c>
      <c r="CG149" s="49">
        <f t="shared" si="394"/>
        <v>7.5581395348837201</v>
      </c>
      <c r="CH149" s="46">
        <v>15</v>
      </c>
      <c r="CI149" s="49">
        <f t="shared" si="395"/>
        <v>6.25</v>
      </c>
    </row>
    <row r="150" spans="1:87" x14ac:dyDescent="0.25">
      <c r="A150" s="45" t="s">
        <v>124</v>
      </c>
      <c r="B150" s="15">
        <v>58350</v>
      </c>
      <c r="C150" s="17">
        <f t="shared" si="370"/>
        <v>8.7200179331988341</v>
      </c>
      <c r="D150" s="49"/>
      <c r="E150" s="15">
        <v>15065</v>
      </c>
      <c r="F150" s="17">
        <f t="shared" si="371"/>
        <v>12.790796400067922</v>
      </c>
      <c r="G150" s="46">
        <v>1545</v>
      </c>
      <c r="H150" s="49">
        <f t="shared" si="372"/>
        <v>10.161131206839856</v>
      </c>
      <c r="I150" s="46">
        <v>5005</v>
      </c>
      <c r="J150" s="49">
        <f t="shared" si="372"/>
        <v>15.881326352530541</v>
      </c>
      <c r="K150" s="46">
        <v>5690</v>
      </c>
      <c r="L150" s="49">
        <f t="shared" si="373"/>
        <v>13.501008423300508</v>
      </c>
      <c r="M150" s="46">
        <v>2675</v>
      </c>
      <c r="N150" s="49">
        <f t="shared" si="373"/>
        <v>9.8690278546393664</v>
      </c>
      <c r="O150" s="46">
        <v>150</v>
      </c>
      <c r="P150" s="49">
        <f t="shared" si="374"/>
        <v>8.2872928176795568</v>
      </c>
      <c r="Q150" s="49"/>
      <c r="R150" s="15">
        <v>12785</v>
      </c>
      <c r="S150" s="17">
        <f t="shared" si="375"/>
        <v>8.4089713233359653</v>
      </c>
      <c r="T150" s="46">
        <v>4475</v>
      </c>
      <c r="U150" s="49">
        <f t="shared" si="376"/>
        <v>8.8073213934264913</v>
      </c>
      <c r="V150" s="46">
        <v>3190</v>
      </c>
      <c r="W150" s="49">
        <f t="shared" si="376"/>
        <v>6.4217413185707093</v>
      </c>
      <c r="X150" s="46">
        <v>5120</v>
      </c>
      <c r="Y150" s="49">
        <f t="shared" si="377"/>
        <v>9.9311414993696054</v>
      </c>
      <c r="Z150" s="49"/>
      <c r="AA150" s="15">
        <v>9105</v>
      </c>
      <c r="AB150" s="17">
        <f t="shared" si="378"/>
        <v>7.028988304319296</v>
      </c>
      <c r="AC150" s="46">
        <v>4830</v>
      </c>
      <c r="AD150" s="49">
        <f t="shared" si="379"/>
        <v>8.5471597947265963</v>
      </c>
      <c r="AE150" s="46">
        <v>1885</v>
      </c>
      <c r="AF150" s="49">
        <f t="shared" si="379"/>
        <v>6.0137182963790083</v>
      </c>
      <c r="AG150" s="46">
        <v>165</v>
      </c>
      <c r="AH150" s="49">
        <f t="shared" si="380"/>
        <v>2.7182866556836904</v>
      </c>
      <c r="AI150" s="46">
        <v>2050</v>
      </c>
      <c r="AJ150" s="49">
        <f t="shared" si="380"/>
        <v>6.6139699951605095</v>
      </c>
      <c r="AK150" s="46">
        <v>175</v>
      </c>
      <c r="AL150" s="49">
        <f t="shared" si="381"/>
        <v>3.7919826652221018</v>
      </c>
      <c r="AM150" s="49"/>
      <c r="AN150" s="15">
        <v>7370</v>
      </c>
      <c r="AO150" s="17">
        <f t="shared" si="382"/>
        <v>7.542342526735915</v>
      </c>
      <c r="AP150" s="46">
        <v>3945</v>
      </c>
      <c r="AQ150" s="49">
        <f t="shared" si="383"/>
        <v>8.5324970260625062</v>
      </c>
      <c r="AR150" s="46">
        <v>2345</v>
      </c>
      <c r="AS150" s="49">
        <f t="shared" si="383"/>
        <v>7.2668112798264639</v>
      </c>
      <c r="AT150" s="46">
        <v>745</v>
      </c>
      <c r="AU150" s="49">
        <f t="shared" si="384"/>
        <v>7.5214538112064622</v>
      </c>
      <c r="AV150" s="46">
        <v>80</v>
      </c>
      <c r="AW150" s="49">
        <f t="shared" si="384"/>
        <v>3.7647058823529407</v>
      </c>
      <c r="AX150" s="46">
        <v>95</v>
      </c>
      <c r="AY150" s="49">
        <f t="shared" si="385"/>
        <v>6.129032258064516</v>
      </c>
      <c r="AZ150" s="46">
        <v>160</v>
      </c>
      <c r="BA150" s="49">
        <f t="shared" si="385"/>
        <v>2.8419182948490231</v>
      </c>
      <c r="BB150" s="49"/>
      <c r="BC150" s="15">
        <v>6795</v>
      </c>
      <c r="BD150" s="17">
        <f t="shared" si="386"/>
        <v>8.8568821689259636</v>
      </c>
      <c r="BE150" s="46">
        <v>3270</v>
      </c>
      <c r="BF150" s="49">
        <f t="shared" si="387"/>
        <v>11.371935315597288</v>
      </c>
      <c r="BG150" s="46">
        <v>1910</v>
      </c>
      <c r="BH150" s="49">
        <f t="shared" si="387"/>
        <v>7.3419181241591387</v>
      </c>
      <c r="BI150" s="46">
        <v>1615</v>
      </c>
      <c r="BJ150" s="49">
        <f t="shared" si="388"/>
        <v>7.357630979498861</v>
      </c>
      <c r="BK150" s="49"/>
      <c r="BL150" s="15">
        <v>7230</v>
      </c>
      <c r="BM150" s="17">
        <f t="shared" si="389"/>
        <v>7.5837835002884564</v>
      </c>
      <c r="BN150" s="46">
        <v>1565</v>
      </c>
      <c r="BO150" s="49">
        <f t="shared" si="390"/>
        <v>9.227594339622641</v>
      </c>
      <c r="BP150" s="46">
        <v>540</v>
      </c>
      <c r="BQ150" s="49">
        <f t="shared" si="390"/>
        <v>8.095952023988005</v>
      </c>
      <c r="BR150" s="46">
        <v>2120</v>
      </c>
      <c r="BS150" s="49">
        <f t="shared" si="391"/>
        <v>8.5038106698756515</v>
      </c>
      <c r="BT150" s="46">
        <v>65</v>
      </c>
      <c r="BU150" s="49">
        <f t="shared" si="391"/>
        <v>6.6326530612244898</v>
      </c>
      <c r="BV150" s="46">
        <v>350</v>
      </c>
      <c r="BW150" s="49">
        <f t="shared" si="392"/>
        <v>6.666666666666667</v>
      </c>
      <c r="BX150" s="46">
        <v>1115</v>
      </c>
      <c r="BY150" s="49">
        <f t="shared" si="392"/>
        <v>6.8404907975460114</v>
      </c>
      <c r="BZ150" s="46">
        <v>440</v>
      </c>
      <c r="CA150" s="49">
        <f t="shared" si="393"/>
        <v>6.3860667634252533</v>
      </c>
      <c r="CB150" s="46">
        <v>400</v>
      </c>
      <c r="CC150" s="49">
        <f t="shared" si="393"/>
        <v>6.8027210884353746</v>
      </c>
      <c r="CD150" s="46">
        <v>480</v>
      </c>
      <c r="CE150" s="49">
        <f t="shared" si="394"/>
        <v>5.0446663163426173</v>
      </c>
      <c r="CF150" s="46">
        <v>130</v>
      </c>
      <c r="CG150" s="49">
        <f t="shared" si="394"/>
        <v>7.5581395348837201</v>
      </c>
      <c r="CH150" s="46">
        <v>25</v>
      </c>
      <c r="CI150" s="49">
        <f t="shared" si="395"/>
        <v>10.416666666666668</v>
      </c>
    </row>
    <row r="153" spans="1:87" s="27" customFormat="1" x14ac:dyDescent="0.25">
      <c r="A153" s="52" t="s">
        <v>125</v>
      </c>
      <c r="B153" s="13">
        <v>1155055</v>
      </c>
      <c r="C153" s="14">
        <f>B153/B$153*100</f>
        <v>100</v>
      </c>
      <c r="D153" s="28"/>
      <c r="E153" s="13">
        <v>170190</v>
      </c>
      <c r="F153" s="14">
        <f>E153/E$153*100</f>
        <v>100</v>
      </c>
      <c r="G153" s="43">
        <v>22875</v>
      </c>
      <c r="H153" s="44">
        <f>G153/G$153*100</f>
        <v>100</v>
      </c>
      <c r="I153" s="43">
        <v>44135</v>
      </c>
      <c r="J153" s="44">
        <f>I153/I$153*100</f>
        <v>100</v>
      </c>
      <c r="K153" s="43">
        <v>60625</v>
      </c>
      <c r="L153" s="44">
        <f>K153/K$153*100</f>
        <v>100</v>
      </c>
      <c r="M153" s="43">
        <v>40010</v>
      </c>
      <c r="N153" s="44">
        <f>M153/M$153*100</f>
        <v>100</v>
      </c>
      <c r="O153" s="43">
        <v>2545</v>
      </c>
      <c r="P153" s="44">
        <f>O153/O$153*100</f>
        <v>100</v>
      </c>
      <c r="Q153" s="28"/>
      <c r="R153" s="13">
        <v>257470</v>
      </c>
      <c r="S153" s="14">
        <f>R153/R$153*100</f>
        <v>100</v>
      </c>
      <c r="T153" s="43">
        <v>83935</v>
      </c>
      <c r="U153" s="44">
        <f>T153/T$153*100</f>
        <v>100</v>
      </c>
      <c r="V153" s="43">
        <v>89365</v>
      </c>
      <c r="W153" s="44">
        <f>V153/V$153*100</f>
        <v>100</v>
      </c>
      <c r="X153" s="43">
        <v>84170</v>
      </c>
      <c r="Y153" s="44">
        <f>X153/X$153*100</f>
        <v>100</v>
      </c>
      <c r="Z153" s="28"/>
      <c r="AA153" s="13">
        <v>259385</v>
      </c>
      <c r="AB153" s="14">
        <f>AA153/AA$153*100</f>
        <v>100</v>
      </c>
      <c r="AC153" s="43">
        <v>99225</v>
      </c>
      <c r="AD153" s="44">
        <f>AC153/AC$153*100</f>
        <v>100</v>
      </c>
      <c r="AE153" s="43">
        <v>70710</v>
      </c>
      <c r="AF153" s="44">
        <f>AE153/AE$153*100</f>
        <v>100</v>
      </c>
      <c r="AG153" s="43">
        <v>12790</v>
      </c>
      <c r="AH153" s="44">
        <f>AG153/AG$153*100</f>
        <v>100</v>
      </c>
      <c r="AI153" s="43">
        <v>66415</v>
      </c>
      <c r="AJ153" s="44">
        <f>AI153/AI$153*100</f>
        <v>100</v>
      </c>
      <c r="AK153" s="43">
        <v>10245</v>
      </c>
      <c r="AL153" s="44">
        <f>AK153/AK$153*100</f>
        <v>100</v>
      </c>
      <c r="AM153" s="28"/>
      <c r="AN153" s="13">
        <v>164165</v>
      </c>
      <c r="AO153" s="14">
        <f>AN153/AN$153*100</f>
        <v>100</v>
      </c>
      <c r="AP153" s="43">
        <v>74095</v>
      </c>
      <c r="AQ153" s="44">
        <f>AP153/AP$153*100</f>
        <v>100</v>
      </c>
      <c r="AR153" s="43">
        <v>54735</v>
      </c>
      <c r="AS153" s="44">
        <f>AR153/AR$153*100</f>
        <v>100</v>
      </c>
      <c r="AT153" s="43">
        <v>17095</v>
      </c>
      <c r="AU153" s="44">
        <f>AT153/AT$153*100</f>
        <v>100</v>
      </c>
      <c r="AV153" s="43">
        <v>3915</v>
      </c>
      <c r="AW153" s="44">
        <f>AV153/AV$153*100</f>
        <v>100</v>
      </c>
      <c r="AX153" s="43">
        <v>3035</v>
      </c>
      <c r="AY153" s="44">
        <f>AX153/AX$153*100</f>
        <v>100</v>
      </c>
      <c r="AZ153" s="43">
        <v>11290</v>
      </c>
      <c r="BA153" s="44">
        <f>AZ153/AZ$153*100</f>
        <v>100</v>
      </c>
      <c r="BB153" s="28"/>
      <c r="BC153" s="13">
        <v>140630</v>
      </c>
      <c r="BD153" s="14">
        <f>BC153/BC$153*100</f>
        <v>100</v>
      </c>
      <c r="BE153" s="43">
        <v>45455</v>
      </c>
      <c r="BF153" s="44">
        <f>BE153/BE$153*100</f>
        <v>100</v>
      </c>
      <c r="BG153" s="43">
        <v>52205</v>
      </c>
      <c r="BH153" s="44">
        <f>BG153/BG$153*100</f>
        <v>100</v>
      </c>
      <c r="BI153" s="43">
        <v>42970</v>
      </c>
      <c r="BJ153" s="44">
        <f>BI153/BI$153*100</f>
        <v>100</v>
      </c>
      <c r="BK153" s="28"/>
      <c r="BL153" s="13">
        <v>163195</v>
      </c>
      <c r="BM153" s="14">
        <f>BL153/BL$153*100</f>
        <v>100</v>
      </c>
      <c r="BN153" s="43">
        <v>26305</v>
      </c>
      <c r="BO153" s="44">
        <f>BN153/BN$153*100</f>
        <v>100</v>
      </c>
      <c r="BP153" s="43">
        <v>10965</v>
      </c>
      <c r="BQ153" s="44">
        <f>BP153/BP$153*100</f>
        <v>100</v>
      </c>
      <c r="BR153" s="43">
        <v>40725</v>
      </c>
      <c r="BS153" s="44">
        <f>BR153/BR$153*100</f>
        <v>100</v>
      </c>
      <c r="BT153" s="43">
        <v>2065</v>
      </c>
      <c r="BU153" s="44">
        <f>BT153/BT$153*100</f>
        <v>100</v>
      </c>
      <c r="BV153" s="43">
        <v>10815</v>
      </c>
      <c r="BW153" s="44">
        <f>BV153/BV$153*100</f>
        <v>100</v>
      </c>
      <c r="BX153" s="43">
        <v>27655</v>
      </c>
      <c r="BY153" s="44">
        <f>BX153/BX$153*100</f>
        <v>100</v>
      </c>
      <c r="BZ153" s="43">
        <v>11695</v>
      </c>
      <c r="CA153" s="44">
        <f>BZ153/BZ$153*100</f>
        <v>100</v>
      </c>
      <c r="CB153" s="43">
        <v>11290</v>
      </c>
      <c r="CC153" s="44">
        <f>CB153/CB$153*100</f>
        <v>100</v>
      </c>
      <c r="CD153" s="43">
        <v>18130</v>
      </c>
      <c r="CE153" s="44">
        <f>CD153/CD$153*100</f>
        <v>100</v>
      </c>
      <c r="CF153" s="43">
        <v>3010</v>
      </c>
      <c r="CG153" s="44">
        <f>CF153/CF$153*100</f>
        <v>100</v>
      </c>
      <c r="CH153" s="43">
        <v>540</v>
      </c>
      <c r="CI153" s="44">
        <f>CH153/CH$153*100</f>
        <v>100</v>
      </c>
    </row>
    <row r="154" spans="1:87" x14ac:dyDescent="0.25">
      <c r="A154" s="50" t="s">
        <v>126</v>
      </c>
      <c r="B154" s="15">
        <v>547385</v>
      </c>
      <c r="C154" s="16">
        <f t="shared" ref="C154:C158" si="396">B154/B$153*100</f>
        <v>47.390384007687949</v>
      </c>
      <c r="D154" s="40"/>
      <c r="E154" s="15">
        <v>82940</v>
      </c>
      <c r="F154" s="16">
        <f t="shared" ref="F154:F158" si="397">E154/E$153*100</f>
        <v>48.733768141488923</v>
      </c>
      <c r="G154" s="46">
        <v>10725</v>
      </c>
      <c r="H154" s="40">
        <f t="shared" ref="H154:J158" si="398">G154/G$153*100</f>
        <v>46.885245901639344</v>
      </c>
      <c r="I154" s="46">
        <v>24170</v>
      </c>
      <c r="J154" s="40">
        <f t="shared" si="398"/>
        <v>54.763792908122809</v>
      </c>
      <c r="K154" s="46">
        <v>26060</v>
      </c>
      <c r="L154" s="40">
        <f t="shared" ref="L154:N158" si="399">K154/K$153*100</f>
        <v>42.985567010309275</v>
      </c>
      <c r="M154" s="46">
        <v>20895</v>
      </c>
      <c r="N154" s="40">
        <f t="shared" si="399"/>
        <v>52.224443889027739</v>
      </c>
      <c r="O154" s="46">
        <v>1090</v>
      </c>
      <c r="P154" s="40">
        <f t="shared" ref="P154:P158" si="400">O154/O$153*100</f>
        <v>42.829076620825148</v>
      </c>
      <c r="Q154" s="40"/>
      <c r="R154" s="15">
        <v>121100</v>
      </c>
      <c r="S154" s="16">
        <f t="shared" ref="S154:S158" si="401">R154/R$153*100</f>
        <v>47.034605973511475</v>
      </c>
      <c r="T154" s="46">
        <v>37520</v>
      </c>
      <c r="U154" s="40">
        <f t="shared" ref="U154:W158" si="402">T154/T$153*100</f>
        <v>44.701256925001488</v>
      </c>
      <c r="V154" s="46">
        <v>38125</v>
      </c>
      <c r="W154" s="40">
        <f t="shared" si="402"/>
        <v>42.662116040955631</v>
      </c>
      <c r="X154" s="46">
        <v>45455</v>
      </c>
      <c r="Y154" s="40">
        <f t="shared" ref="Y154:Y158" si="403">X154/X$153*100</f>
        <v>54.003801829630504</v>
      </c>
      <c r="Z154" s="40"/>
      <c r="AA154" s="15">
        <v>130145</v>
      </c>
      <c r="AB154" s="16">
        <f t="shared" ref="AB154:AB158" si="404">AA154/AA$153*100</f>
        <v>50.17445110549955</v>
      </c>
      <c r="AC154" s="46">
        <v>54445</v>
      </c>
      <c r="AD154" s="40">
        <f t="shared" ref="AD154:AF158" si="405">AC154/AC$153*100</f>
        <v>54.870244394053913</v>
      </c>
      <c r="AE154" s="46">
        <v>33245</v>
      </c>
      <c r="AF154" s="40">
        <f t="shared" si="405"/>
        <v>47.015980766511099</v>
      </c>
      <c r="AG154" s="46">
        <v>6035</v>
      </c>
      <c r="AH154" s="40">
        <f t="shared" ref="AH154:AJ158" si="406">AG154/AG$153*100</f>
        <v>47.185301016419082</v>
      </c>
      <c r="AI154" s="46">
        <v>32075</v>
      </c>
      <c r="AJ154" s="40">
        <f t="shared" si="406"/>
        <v>48.294812918768351</v>
      </c>
      <c r="AK154" s="46">
        <v>4345</v>
      </c>
      <c r="AL154" s="40">
        <f t="shared" ref="AL154:AL158" si="407">AK154/AK$153*100</f>
        <v>42.410932162030257</v>
      </c>
      <c r="AM154" s="40"/>
      <c r="AN154" s="15">
        <v>78290</v>
      </c>
      <c r="AO154" s="16">
        <f t="shared" ref="AO154:AO158" si="408">AN154/AN$153*100</f>
        <v>47.68982426217525</v>
      </c>
      <c r="AP154" s="46">
        <v>34895</v>
      </c>
      <c r="AQ154" s="40">
        <f t="shared" ref="AQ154:AS158" si="409">AP154/AP$153*100</f>
        <v>47.094945677846006</v>
      </c>
      <c r="AR154" s="46">
        <v>27025</v>
      </c>
      <c r="AS154" s="40">
        <f t="shared" si="409"/>
        <v>49.374257787521699</v>
      </c>
      <c r="AT154" s="46">
        <v>8885</v>
      </c>
      <c r="AU154" s="40">
        <f t="shared" ref="AU154:AW158" si="410">AT154/AT$153*100</f>
        <v>51.974261479964902</v>
      </c>
      <c r="AV154" s="46">
        <v>1590</v>
      </c>
      <c r="AW154" s="40">
        <f t="shared" si="410"/>
        <v>40.61302681992337</v>
      </c>
      <c r="AX154" s="46">
        <v>1165</v>
      </c>
      <c r="AY154" s="40">
        <f t="shared" ref="AY154:BA158" si="411">AX154/AX$153*100</f>
        <v>38.385502471169687</v>
      </c>
      <c r="AZ154" s="46">
        <v>4730</v>
      </c>
      <c r="BA154" s="40">
        <f t="shared" si="411"/>
        <v>41.895482728077944</v>
      </c>
      <c r="BB154" s="40"/>
      <c r="BC154" s="15">
        <v>62155</v>
      </c>
      <c r="BD154" s="16">
        <f t="shared" ref="BD154:BD158" si="412">BC154/BC$153*100</f>
        <v>44.197539643034915</v>
      </c>
      <c r="BE154" s="46">
        <v>22545</v>
      </c>
      <c r="BF154" s="40">
        <f t="shared" ref="BF154:BH158" si="413">BE154/BE$153*100</f>
        <v>49.59850401495985</v>
      </c>
      <c r="BG154" s="46">
        <v>21710</v>
      </c>
      <c r="BH154" s="40">
        <f t="shared" si="413"/>
        <v>41.586054975577049</v>
      </c>
      <c r="BI154" s="46">
        <v>17900</v>
      </c>
      <c r="BJ154" s="40">
        <f t="shared" ref="BJ154:BJ158" si="414">BI154/BI$153*100</f>
        <v>41.656969979055155</v>
      </c>
      <c r="BK154" s="40"/>
      <c r="BL154" s="15">
        <v>72765</v>
      </c>
      <c r="BM154" s="16">
        <f t="shared" ref="BM154:BM158" si="415">BL154/BL$153*100</f>
        <v>44.587763105487298</v>
      </c>
      <c r="BN154" s="46"/>
      <c r="BO154" s="40">
        <f t="shared" ref="BO154:BQ158" si="416">BN154/BN$153*100</f>
        <v>0</v>
      </c>
      <c r="BP154" s="46"/>
      <c r="BQ154" s="40">
        <f t="shared" si="416"/>
        <v>0</v>
      </c>
      <c r="BR154" s="46"/>
      <c r="BS154" s="40">
        <f t="shared" ref="BS154:BU158" si="417">BR154/BR$153*100</f>
        <v>0</v>
      </c>
      <c r="BT154" s="46">
        <v>910</v>
      </c>
      <c r="BU154" s="40">
        <f t="shared" si="417"/>
        <v>44.067796610169488</v>
      </c>
      <c r="BV154" s="46">
        <v>4440</v>
      </c>
      <c r="BW154" s="40">
        <f t="shared" ref="BW154:BY158" si="418">BV154/BV$153*100</f>
        <v>41.054091539528429</v>
      </c>
      <c r="BX154" s="46">
        <v>12895</v>
      </c>
      <c r="BY154" s="40">
        <f t="shared" si="418"/>
        <v>46.628096185138311</v>
      </c>
      <c r="BZ154" s="46">
        <v>5005</v>
      </c>
      <c r="CA154" s="40">
        <f t="shared" ref="CA154:CC158" si="419">BZ154/BZ$153*100</f>
        <v>42.796066695168875</v>
      </c>
      <c r="CB154" s="46">
        <v>4800</v>
      </c>
      <c r="CC154" s="40">
        <f t="shared" si="419"/>
        <v>42.515500442869794</v>
      </c>
      <c r="CD154" s="46">
        <v>7730</v>
      </c>
      <c r="CE154" s="40">
        <f t="shared" ref="CE154:CG158" si="420">CD154/CD$153*100</f>
        <v>42.636514065085493</v>
      </c>
      <c r="CF154" s="46">
        <v>1295</v>
      </c>
      <c r="CG154" s="40">
        <f t="shared" si="420"/>
        <v>43.02325581395349</v>
      </c>
      <c r="CH154" s="46">
        <v>215</v>
      </c>
      <c r="CI154" s="40">
        <f t="shared" ref="CI154:CI158" si="421">CH154/CH$153*100</f>
        <v>39.814814814814817</v>
      </c>
    </row>
    <row r="155" spans="1:87" x14ac:dyDescent="0.25">
      <c r="A155" s="50" t="s">
        <v>127</v>
      </c>
      <c r="B155" s="15">
        <v>210965</v>
      </c>
      <c r="C155" s="16">
        <f t="shared" si="396"/>
        <v>18.264498227357141</v>
      </c>
      <c r="D155" s="40"/>
      <c r="E155" s="15">
        <v>37800</v>
      </c>
      <c r="F155" s="16">
        <f t="shared" si="397"/>
        <v>22.210470650449498</v>
      </c>
      <c r="G155" s="46">
        <v>4720</v>
      </c>
      <c r="H155" s="40">
        <f t="shared" si="398"/>
        <v>20.633879781420767</v>
      </c>
      <c r="I155" s="46">
        <v>10715</v>
      </c>
      <c r="J155" s="40">
        <f t="shared" si="398"/>
        <v>24.277784071598504</v>
      </c>
      <c r="K155" s="46">
        <v>13310</v>
      </c>
      <c r="L155" s="40">
        <f t="shared" si="399"/>
        <v>21.954639175257732</v>
      </c>
      <c r="M155" s="46">
        <v>8465</v>
      </c>
      <c r="N155" s="40">
        <f t="shared" si="399"/>
        <v>21.157210697325667</v>
      </c>
      <c r="O155" s="46">
        <v>590</v>
      </c>
      <c r="P155" s="40">
        <f t="shared" si="400"/>
        <v>23.18271119842829</v>
      </c>
      <c r="Q155" s="40"/>
      <c r="R155" s="15">
        <v>50970</v>
      </c>
      <c r="S155" s="16">
        <f t="shared" si="401"/>
        <v>19.796481143434185</v>
      </c>
      <c r="T155" s="46">
        <v>17780</v>
      </c>
      <c r="U155" s="40">
        <f t="shared" si="402"/>
        <v>21.183058318937274</v>
      </c>
      <c r="V155" s="46">
        <v>16640</v>
      </c>
      <c r="W155" s="40">
        <f t="shared" si="402"/>
        <v>18.620265204498406</v>
      </c>
      <c r="X155" s="46">
        <v>16550</v>
      </c>
      <c r="Y155" s="40">
        <f t="shared" si="403"/>
        <v>19.662587620292264</v>
      </c>
      <c r="Z155" s="40"/>
      <c r="AA155" s="15">
        <v>40635</v>
      </c>
      <c r="AB155" s="16">
        <f t="shared" si="404"/>
        <v>15.665902037511806</v>
      </c>
      <c r="AC155" s="46">
        <v>17300</v>
      </c>
      <c r="AD155" s="40">
        <f t="shared" si="405"/>
        <v>17.43512219702696</v>
      </c>
      <c r="AE155" s="46">
        <v>11080</v>
      </c>
      <c r="AF155" s="40">
        <f t="shared" si="405"/>
        <v>15.669636543628906</v>
      </c>
      <c r="AG155" s="46">
        <v>1385</v>
      </c>
      <c r="AH155" s="40">
        <f t="shared" si="406"/>
        <v>10.828772478498827</v>
      </c>
      <c r="AI155" s="46">
        <v>9835</v>
      </c>
      <c r="AJ155" s="40">
        <f t="shared" si="406"/>
        <v>14.808401716479711</v>
      </c>
      <c r="AK155" s="46">
        <v>1035</v>
      </c>
      <c r="AL155" s="40">
        <f t="shared" si="407"/>
        <v>10.102489019033674</v>
      </c>
      <c r="AM155" s="40"/>
      <c r="AN155" s="15">
        <v>28360</v>
      </c>
      <c r="AO155" s="16">
        <f t="shared" si="408"/>
        <v>17.275302287332867</v>
      </c>
      <c r="AP155" s="46">
        <v>13970</v>
      </c>
      <c r="AQ155" s="40">
        <f t="shared" si="409"/>
        <v>18.8541736959309</v>
      </c>
      <c r="AR155" s="46">
        <v>9445</v>
      </c>
      <c r="AS155" s="40">
        <f t="shared" si="409"/>
        <v>17.255869187905361</v>
      </c>
      <c r="AT155" s="46">
        <v>2935</v>
      </c>
      <c r="AU155" s="40">
        <f t="shared" si="410"/>
        <v>17.168762796139223</v>
      </c>
      <c r="AV155" s="46">
        <v>505</v>
      </c>
      <c r="AW155" s="40">
        <f t="shared" si="410"/>
        <v>12.899106002554278</v>
      </c>
      <c r="AX155" s="46">
        <v>355</v>
      </c>
      <c r="AY155" s="40">
        <f t="shared" si="411"/>
        <v>11.696869851729819</v>
      </c>
      <c r="AZ155" s="46">
        <v>1150</v>
      </c>
      <c r="BA155" s="40">
        <f t="shared" si="411"/>
        <v>10.186005314437557</v>
      </c>
      <c r="BB155" s="40"/>
      <c r="BC155" s="15">
        <v>25580</v>
      </c>
      <c r="BD155" s="16">
        <f t="shared" si="412"/>
        <v>18.189575481760649</v>
      </c>
      <c r="BE155" s="46">
        <v>9290</v>
      </c>
      <c r="BF155" s="40">
        <f t="shared" si="413"/>
        <v>20.43779562204378</v>
      </c>
      <c r="BG155" s="46">
        <v>8815</v>
      </c>
      <c r="BH155" s="40">
        <f t="shared" si="413"/>
        <v>16.885355808830571</v>
      </c>
      <c r="BI155" s="46">
        <v>7475</v>
      </c>
      <c r="BJ155" s="40">
        <f t="shared" si="414"/>
        <v>17.395857575052361</v>
      </c>
      <c r="BK155" s="40"/>
      <c r="BL155" s="15">
        <v>27595</v>
      </c>
      <c r="BM155" s="16">
        <f t="shared" si="415"/>
        <v>16.909219032445847</v>
      </c>
      <c r="BN155" s="46">
        <v>5225</v>
      </c>
      <c r="BO155" s="40">
        <f t="shared" si="416"/>
        <v>19.86314388899449</v>
      </c>
      <c r="BP155" s="46">
        <v>1805</v>
      </c>
      <c r="BQ155" s="40">
        <f t="shared" si="416"/>
        <v>16.461468308253536</v>
      </c>
      <c r="BR155" s="46">
        <v>7710</v>
      </c>
      <c r="BS155" s="40">
        <f t="shared" si="417"/>
        <v>18.931860036832411</v>
      </c>
      <c r="BT155" s="46">
        <v>175</v>
      </c>
      <c r="BU155" s="40">
        <f t="shared" si="417"/>
        <v>8.4745762711864394</v>
      </c>
      <c r="BV155" s="46">
        <v>1060</v>
      </c>
      <c r="BW155" s="40">
        <f t="shared" si="418"/>
        <v>9.8012020342117427</v>
      </c>
      <c r="BX155" s="46">
        <v>4920</v>
      </c>
      <c r="BY155" s="40">
        <f t="shared" si="418"/>
        <v>17.790634604953894</v>
      </c>
      <c r="BZ155" s="46">
        <v>2025</v>
      </c>
      <c r="CA155" s="40">
        <f t="shared" si="419"/>
        <v>17.315091919623772</v>
      </c>
      <c r="CB155" s="46">
        <v>1365</v>
      </c>
      <c r="CC155" s="40">
        <f t="shared" si="419"/>
        <v>12.090345438441098</v>
      </c>
      <c r="CD155" s="46">
        <v>2680</v>
      </c>
      <c r="CE155" s="40">
        <f t="shared" si="420"/>
        <v>14.782129067843353</v>
      </c>
      <c r="CF155" s="46">
        <v>560</v>
      </c>
      <c r="CG155" s="40">
        <f t="shared" si="420"/>
        <v>18.604651162790699</v>
      </c>
      <c r="CH155" s="46">
        <v>70</v>
      </c>
      <c r="CI155" s="40">
        <f t="shared" si="421"/>
        <v>12.962962962962962</v>
      </c>
    </row>
    <row r="156" spans="1:87" x14ac:dyDescent="0.25">
      <c r="A156" s="50" t="s">
        <v>128</v>
      </c>
      <c r="B156" s="15">
        <v>203370</v>
      </c>
      <c r="C156" s="16">
        <f t="shared" si="396"/>
        <v>17.606953781421662</v>
      </c>
      <c r="D156" s="40"/>
      <c r="E156" s="15">
        <v>31580</v>
      </c>
      <c r="F156" s="16">
        <f t="shared" si="397"/>
        <v>18.555731829132146</v>
      </c>
      <c r="G156" s="46">
        <v>4320</v>
      </c>
      <c r="H156" s="40">
        <f t="shared" si="398"/>
        <v>18.885245901639344</v>
      </c>
      <c r="I156" s="46">
        <v>6675</v>
      </c>
      <c r="J156" s="40">
        <f t="shared" si="398"/>
        <v>15.124051206525433</v>
      </c>
      <c r="K156" s="46">
        <v>13210</v>
      </c>
      <c r="L156" s="40">
        <f t="shared" si="399"/>
        <v>21.789690721649485</v>
      </c>
      <c r="M156" s="46">
        <v>6735</v>
      </c>
      <c r="N156" s="40">
        <f t="shared" si="399"/>
        <v>16.83329167708073</v>
      </c>
      <c r="O156" s="46">
        <v>640</v>
      </c>
      <c r="P156" s="40">
        <f t="shared" si="400"/>
        <v>25.147347740667975</v>
      </c>
      <c r="Q156" s="40"/>
      <c r="R156" s="15">
        <v>48995</v>
      </c>
      <c r="S156" s="16">
        <f t="shared" si="401"/>
        <v>19.029401483668</v>
      </c>
      <c r="T156" s="46">
        <v>17230</v>
      </c>
      <c r="U156" s="40">
        <f t="shared" si="402"/>
        <v>20.527789360814914</v>
      </c>
      <c r="V156" s="46">
        <v>18105</v>
      </c>
      <c r="W156" s="40">
        <f t="shared" si="402"/>
        <v>20.259609466793489</v>
      </c>
      <c r="X156" s="46">
        <v>13660</v>
      </c>
      <c r="Y156" s="40">
        <f t="shared" si="403"/>
        <v>16.229060235238208</v>
      </c>
      <c r="Z156" s="40"/>
      <c r="AA156" s="15">
        <v>40480</v>
      </c>
      <c r="AB156" s="16">
        <f t="shared" si="404"/>
        <v>15.606145305241242</v>
      </c>
      <c r="AC156" s="46">
        <v>13810</v>
      </c>
      <c r="AD156" s="40">
        <f t="shared" si="405"/>
        <v>13.917863441672965</v>
      </c>
      <c r="AE156" s="46">
        <v>12275</v>
      </c>
      <c r="AF156" s="40">
        <f t="shared" si="405"/>
        <v>17.35963795785603</v>
      </c>
      <c r="AG156" s="46">
        <v>1615</v>
      </c>
      <c r="AH156" s="40">
        <f t="shared" si="406"/>
        <v>12.627052384675528</v>
      </c>
      <c r="AI156" s="46">
        <v>11575</v>
      </c>
      <c r="AJ156" s="40">
        <f t="shared" si="406"/>
        <v>17.428291801550856</v>
      </c>
      <c r="AK156" s="46">
        <v>1205</v>
      </c>
      <c r="AL156" s="40">
        <f t="shared" si="407"/>
        <v>11.761835041483652</v>
      </c>
      <c r="AM156" s="40"/>
      <c r="AN156" s="15">
        <v>26335</v>
      </c>
      <c r="AO156" s="16">
        <f t="shared" si="408"/>
        <v>16.041787226266258</v>
      </c>
      <c r="AP156" s="46">
        <v>12920</v>
      </c>
      <c r="AQ156" s="40">
        <f t="shared" si="409"/>
        <v>17.437074026587489</v>
      </c>
      <c r="AR156" s="46">
        <v>8640</v>
      </c>
      <c r="AS156" s="40">
        <f t="shared" si="409"/>
        <v>15.785146615511097</v>
      </c>
      <c r="AT156" s="46">
        <v>2345</v>
      </c>
      <c r="AU156" s="40">
        <f t="shared" si="410"/>
        <v>13.717461245978358</v>
      </c>
      <c r="AV156" s="46">
        <v>510</v>
      </c>
      <c r="AW156" s="40">
        <f t="shared" si="410"/>
        <v>13.026819923371647</v>
      </c>
      <c r="AX156" s="46">
        <v>415</v>
      </c>
      <c r="AY156" s="40">
        <f t="shared" si="411"/>
        <v>13.673805601317957</v>
      </c>
      <c r="AZ156" s="46">
        <v>1505</v>
      </c>
      <c r="BA156" s="40">
        <f t="shared" si="411"/>
        <v>13.330380868024802</v>
      </c>
      <c r="BB156" s="40"/>
      <c r="BC156" s="15">
        <v>27295</v>
      </c>
      <c r="BD156" s="16">
        <f t="shared" si="412"/>
        <v>19.409087676882599</v>
      </c>
      <c r="BE156" s="46">
        <v>8335</v>
      </c>
      <c r="BF156" s="40">
        <f t="shared" si="413"/>
        <v>18.336816631833681</v>
      </c>
      <c r="BG156" s="46">
        <v>10465</v>
      </c>
      <c r="BH156" s="40">
        <f t="shared" si="413"/>
        <v>20.045972607987743</v>
      </c>
      <c r="BI156" s="46">
        <v>8495</v>
      </c>
      <c r="BJ156" s="40">
        <f t="shared" si="414"/>
        <v>19.76960670235048</v>
      </c>
      <c r="BK156" s="40"/>
      <c r="BL156" s="15">
        <v>28640</v>
      </c>
      <c r="BM156" s="16">
        <f t="shared" si="415"/>
        <v>17.549557278102885</v>
      </c>
      <c r="BN156" s="46">
        <v>4950</v>
      </c>
      <c r="BO156" s="40">
        <f t="shared" si="416"/>
        <v>18.817715263257938</v>
      </c>
      <c r="BP156" s="46">
        <v>2035</v>
      </c>
      <c r="BQ156" s="40">
        <f t="shared" si="416"/>
        <v>18.55905152758778</v>
      </c>
      <c r="BR156" s="46">
        <v>7500</v>
      </c>
      <c r="BS156" s="40">
        <f t="shared" si="417"/>
        <v>18.41620626151013</v>
      </c>
      <c r="BT156" s="46">
        <v>205</v>
      </c>
      <c r="BU156" s="40">
        <f t="shared" si="417"/>
        <v>9.9273607748184016</v>
      </c>
      <c r="BV156" s="46">
        <v>1475</v>
      </c>
      <c r="BW156" s="40">
        <f t="shared" si="418"/>
        <v>13.638465094775775</v>
      </c>
      <c r="BX156" s="46">
        <v>4515</v>
      </c>
      <c r="BY156" s="40">
        <f t="shared" si="418"/>
        <v>16.326161634424157</v>
      </c>
      <c r="BZ156" s="46">
        <v>2370</v>
      </c>
      <c r="CA156" s="40">
        <f t="shared" si="419"/>
        <v>20.265070542967081</v>
      </c>
      <c r="CB156" s="46">
        <v>1760</v>
      </c>
      <c r="CC156" s="40">
        <f t="shared" si="419"/>
        <v>15.589016829052257</v>
      </c>
      <c r="CD156" s="46">
        <v>3270</v>
      </c>
      <c r="CE156" s="40">
        <f t="shared" si="420"/>
        <v>18.036403750689463</v>
      </c>
      <c r="CF156" s="46">
        <v>495</v>
      </c>
      <c r="CG156" s="40">
        <f t="shared" si="420"/>
        <v>16.44518272425249</v>
      </c>
      <c r="CH156" s="46">
        <v>65</v>
      </c>
      <c r="CI156" s="40">
        <f t="shared" si="421"/>
        <v>12.037037037037036</v>
      </c>
    </row>
    <row r="157" spans="1:87" x14ac:dyDescent="0.25">
      <c r="A157" s="50" t="s">
        <v>129</v>
      </c>
      <c r="B157" s="15">
        <v>77700</v>
      </c>
      <c r="C157" s="16">
        <f t="shared" si="396"/>
        <v>6.726952396206241</v>
      </c>
      <c r="D157" s="40"/>
      <c r="E157" s="15">
        <v>9330</v>
      </c>
      <c r="F157" s="16">
        <f t="shared" si="397"/>
        <v>5.482108231976027</v>
      </c>
      <c r="G157" s="46">
        <v>1475</v>
      </c>
      <c r="H157" s="40">
        <f t="shared" si="398"/>
        <v>6.4480874316939882</v>
      </c>
      <c r="I157" s="46">
        <v>1415</v>
      </c>
      <c r="J157" s="40">
        <f t="shared" si="398"/>
        <v>3.2060722782372264</v>
      </c>
      <c r="K157" s="46">
        <v>4295</v>
      </c>
      <c r="L157" s="40">
        <f t="shared" si="399"/>
        <v>7.0845360824742274</v>
      </c>
      <c r="M157" s="46">
        <v>2010</v>
      </c>
      <c r="N157" s="40">
        <f t="shared" si="399"/>
        <v>5.0237440639840045</v>
      </c>
      <c r="O157" s="46">
        <v>135</v>
      </c>
      <c r="P157" s="40">
        <f t="shared" si="400"/>
        <v>5.3045186640471513</v>
      </c>
      <c r="Q157" s="40"/>
      <c r="R157" s="15">
        <v>17690</v>
      </c>
      <c r="S157" s="16">
        <f t="shared" si="401"/>
        <v>6.870703382918399</v>
      </c>
      <c r="T157" s="46">
        <v>5875</v>
      </c>
      <c r="U157" s="40">
        <f t="shared" si="402"/>
        <v>6.9994638708524457</v>
      </c>
      <c r="V157" s="46">
        <v>7470</v>
      </c>
      <c r="W157" s="40">
        <f t="shared" si="402"/>
        <v>8.3589772282213399</v>
      </c>
      <c r="X157" s="46">
        <v>4345</v>
      </c>
      <c r="Y157" s="40">
        <f t="shared" si="403"/>
        <v>5.1621717951764285</v>
      </c>
      <c r="Z157" s="40"/>
      <c r="AA157" s="15">
        <v>16390</v>
      </c>
      <c r="AB157" s="16">
        <f t="shared" si="404"/>
        <v>6.3187925284808291</v>
      </c>
      <c r="AC157" s="46">
        <v>4890</v>
      </c>
      <c r="AD157" s="40">
        <f t="shared" si="405"/>
        <v>4.9281934996220711</v>
      </c>
      <c r="AE157" s="46">
        <v>5455</v>
      </c>
      <c r="AF157" s="40">
        <f t="shared" si="405"/>
        <v>7.7146089661999717</v>
      </c>
      <c r="AG157" s="46">
        <v>700</v>
      </c>
      <c r="AH157" s="40">
        <f t="shared" si="406"/>
        <v>5.4730258014073492</v>
      </c>
      <c r="AI157" s="46">
        <v>4740</v>
      </c>
      <c r="AJ157" s="40">
        <f t="shared" si="406"/>
        <v>7.1369419558834606</v>
      </c>
      <c r="AK157" s="46">
        <v>605</v>
      </c>
      <c r="AL157" s="40">
        <f t="shared" si="407"/>
        <v>5.9053196681307956</v>
      </c>
      <c r="AM157" s="40"/>
      <c r="AN157" s="15">
        <v>11090</v>
      </c>
      <c r="AO157" s="16">
        <f t="shared" si="408"/>
        <v>6.7553985319647918</v>
      </c>
      <c r="AP157" s="46">
        <v>5410</v>
      </c>
      <c r="AQ157" s="40">
        <f t="shared" si="409"/>
        <v>7.3014373439503348</v>
      </c>
      <c r="AR157" s="46">
        <v>3615</v>
      </c>
      <c r="AS157" s="40">
        <f t="shared" si="409"/>
        <v>6.6045491915593306</v>
      </c>
      <c r="AT157" s="46">
        <v>900</v>
      </c>
      <c r="AU157" s="40">
        <f t="shared" si="410"/>
        <v>5.2646972799064056</v>
      </c>
      <c r="AV157" s="46">
        <v>245</v>
      </c>
      <c r="AW157" s="40">
        <f t="shared" si="410"/>
        <v>6.2579821200510848</v>
      </c>
      <c r="AX157" s="46">
        <v>230</v>
      </c>
      <c r="AY157" s="40">
        <f t="shared" si="411"/>
        <v>7.5782537067545297</v>
      </c>
      <c r="AZ157" s="46">
        <v>690</v>
      </c>
      <c r="BA157" s="40">
        <f t="shared" si="411"/>
        <v>6.1116031886625333</v>
      </c>
      <c r="BB157" s="40"/>
      <c r="BC157" s="15">
        <v>10645</v>
      </c>
      <c r="BD157" s="16">
        <f t="shared" si="412"/>
        <v>7.5695086396928106</v>
      </c>
      <c r="BE157" s="46">
        <v>2645</v>
      </c>
      <c r="BF157" s="40">
        <f t="shared" si="413"/>
        <v>5.8189418105818946</v>
      </c>
      <c r="BG157" s="46">
        <v>4605</v>
      </c>
      <c r="BH157" s="40">
        <f t="shared" si="413"/>
        <v>8.8209941576477355</v>
      </c>
      <c r="BI157" s="46">
        <v>3395</v>
      </c>
      <c r="BJ157" s="40">
        <f t="shared" si="414"/>
        <v>7.9008610658599032</v>
      </c>
      <c r="BK157" s="40"/>
      <c r="BL157" s="15">
        <v>12570</v>
      </c>
      <c r="BM157" s="16">
        <f t="shared" si="415"/>
        <v>7.7024418640276968</v>
      </c>
      <c r="BN157" s="46">
        <v>1895</v>
      </c>
      <c r="BO157" s="40">
        <f t="shared" si="416"/>
        <v>7.2039536209846027</v>
      </c>
      <c r="BP157" s="46">
        <v>835</v>
      </c>
      <c r="BQ157" s="40">
        <f t="shared" si="416"/>
        <v>7.6151390788873687</v>
      </c>
      <c r="BR157" s="46">
        <v>2760</v>
      </c>
      <c r="BS157" s="40">
        <f t="shared" si="417"/>
        <v>6.7771639042357279</v>
      </c>
      <c r="BT157" s="46">
        <v>165</v>
      </c>
      <c r="BU157" s="40">
        <f t="shared" si="417"/>
        <v>7.9903147699757868</v>
      </c>
      <c r="BV157" s="46">
        <v>960</v>
      </c>
      <c r="BW157" s="40">
        <f t="shared" si="418"/>
        <v>8.8765603328710121</v>
      </c>
      <c r="BX157" s="46">
        <v>2020</v>
      </c>
      <c r="BY157" s="40">
        <f t="shared" si="418"/>
        <v>7.3042849394322902</v>
      </c>
      <c r="BZ157" s="46">
        <v>1000</v>
      </c>
      <c r="CA157" s="40">
        <f t="shared" si="419"/>
        <v>8.5506626763574172</v>
      </c>
      <c r="CB157" s="46">
        <v>1020</v>
      </c>
      <c r="CC157" s="40">
        <f t="shared" si="419"/>
        <v>9.0345438441098302</v>
      </c>
      <c r="CD157" s="46">
        <v>1600</v>
      </c>
      <c r="CE157" s="40">
        <f t="shared" si="420"/>
        <v>8.8251516822945391</v>
      </c>
      <c r="CF157" s="46">
        <v>250</v>
      </c>
      <c r="CG157" s="40">
        <f t="shared" si="420"/>
        <v>8.3056478405315612</v>
      </c>
      <c r="CH157" s="46">
        <v>65</v>
      </c>
      <c r="CI157" s="40">
        <f t="shared" si="421"/>
        <v>12.037037037037036</v>
      </c>
    </row>
    <row r="158" spans="1:87" x14ac:dyDescent="0.25">
      <c r="A158" s="50" t="s">
        <v>130</v>
      </c>
      <c r="B158" s="15">
        <v>115645</v>
      </c>
      <c r="C158" s="17">
        <f t="shared" si="396"/>
        <v>10.01207734696616</v>
      </c>
      <c r="D158" s="49"/>
      <c r="E158" s="15">
        <v>8550</v>
      </c>
      <c r="F158" s="17">
        <f t="shared" si="397"/>
        <v>5.0237969328397671</v>
      </c>
      <c r="G158" s="46">
        <v>1640</v>
      </c>
      <c r="H158" s="49">
        <f t="shared" si="398"/>
        <v>7.169398907103826</v>
      </c>
      <c r="I158" s="46">
        <v>1150</v>
      </c>
      <c r="J158" s="49">
        <f t="shared" si="398"/>
        <v>2.6056417808995129</v>
      </c>
      <c r="K158" s="46">
        <v>3760</v>
      </c>
      <c r="L158" s="49">
        <f t="shared" si="399"/>
        <v>6.2020618556701033</v>
      </c>
      <c r="M158" s="46">
        <v>1905</v>
      </c>
      <c r="N158" s="49">
        <f t="shared" si="399"/>
        <v>4.7613096725818549</v>
      </c>
      <c r="O158" s="46">
        <v>95</v>
      </c>
      <c r="P158" s="49">
        <f t="shared" si="400"/>
        <v>3.7328094302554029</v>
      </c>
      <c r="Q158" s="49"/>
      <c r="R158" s="15">
        <v>18705</v>
      </c>
      <c r="S158" s="17">
        <f t="shared" si="401"/>
        <v>7.2649240688235528</v>
      </c>
      <c r="T158" s="46">
        <v>5530</v>
      </c>
      <c r="U158" s="49">
        <f t="shared" si="402"/>
        <v>6.5884315243938758</v>
      </c>
      <c r="V158" s="46">
        <v>9015</v>
      </c>
      <c r="W158" s="49">
        <f t="shared" si="402"/>
        <v>10.087841996307279</v>
      </c>
      <c r="X158" s="46">
        <v>4160</v>
      </c>
      <c r="Y158" s="49">
        <f t="shared" si="403"/>
        <v>4.9423785196625873</v>
      </c>
      <c r="Z158" s="49"/>
      <c r="AA158" s="15">
        <v>31730</v>
      </c>
      <c r="AB158" s="17">
        <f t="shared" si="404"/>
        <v>12.232781386741715</v>
      </c>
      <c r="AC158" s="46">
        <v>8780</v>
      </c>
      <c r="AD158" s="49">
        <f t="shared" si="405"/>
        <v>8.8485764676240866</v>
      </c>
      <c r="AE158" s="46">
        <v>8645</v>
      </c>
      <c r="AF158" s="49">
        <f t="shared" si="405"/>
        <v>12.225993494555226</v>
      </c>
      <c r="AG158" s="46">
        <v>3055</v>
      </c>
      <c r="AH158" s="49">
        <f t="shared" si="406"/>
        <v>23.885848318999216</v>
      </c>
      <c r="AI158" s="46">
        <v>8195</v>
      </c>
      <c r="AJ158" s="49">
        <f t="shared" si="406"/>
        <v>12.339080027102312</v>
      </c>
      <c r="AK158" s="46">
        <v>3055</v>
      </c>
      <c r="AL158" s="49">
        <f t="shared" si="407"/>
        <v>29.81942410932162</v>
      </c>
      <c r="AM158" s="49"/>
      <c r="AN158" s="15">
        <v>20090</v>
      </c>
      <c r="AO158" s="17">
        <f t="shared" si="408"/>
        <v>12.237687692260835</v>
      </c>
      <c r="AP158" s="46">
        <v>6900</v>
      </c>
      <c r="AQ158" s="49">
        <f t="shared" si="409"/>
        <v>9.3123692556852689</v>
      </c>
      <c r="AR158" s="46">
        <v>6015</v>
      </c>
      <c r="AS158" s="49">
        <f t="shared" si="409"/>
        <v>10.989312140312414</v>
      </c>
      <c r="AT158" s="46">
        <v>2020</v>
      </c>
      <c r="AU158" s="49">
        <f t="shared" si="410"/>
        <v>11.816320561567711</v>
      </c>
      <c r="AV158" s="46">
        <v>1075</v>
      </c>
      <c r="AW158" s="49">
        <f t="shared" si="410"/>
        <v>27.458492975734355</v>
      </c>
      <c r="AX158" s="46">
        <v>865</v>
      </c>
      <c r="AY158" s="49">
        <f t="shared" si="411"/>
        <v>28.500823723228997</v>
      </c>
      <c r="AZ158" s="46">
        <v>3215</v>
      </c>
      <c r="BA158" s="49">
        <f t="shared" si="411"/>
        <v>28.476527900797166</v>
      </c>
      <c r="BB158" s="49"/>
      <c r="BC158" s="15">
        <v>14955</v>
      </c>
      <c r="BD158" s="17">
        <f t="shared" si="412"/>
        <v>10.634288558629027</v>
      </c>
      <c r="BE158" s="46">
        <v>2640</v>
      </c>
      <c r="BF158" s="49">
        <f t="shared" si="413"/>
        <v>5.8079419205807943</v>
      </c>
      <c r="BG158" s="46">
        <v>6610</v>
      </c>
      <c r="BH158" s="49">
        <f t="shared" si="413"/>
        <v>12.6616224499569</v>
      </c>
      <c r="BI158" s="46">
        <v>5705</v>
      </c>
      <c r="BJ158" s="49">
        <f t="shared" si="414"/>
        <v>13.276704677682105</v>
      </c>
      <c r="BK158" s="49"/>
      <c r="BL158" s="15">
        <v>21615</v>
      </c>
      <c r="BM158" s="17">
        <f t="shared" si="415"/>
        <v>13.244891081221851</v>
      </c>
      <c r="BN158" s="46">
        <v>2400</v>
      </c>
      <c r="BO158" s="49">
        <f t="shared" si="416"/>
        <v>9.1237407337008172</v>
      </c>
      <c r="BP158" s="46">
        <v>1560</v>
      </c>
      <c r="BQ158" s="49">
        <f t="shared" si="416"/>
        <v>14.227086183310533</v>
      </c>
      <c r="BR158" s="46">
        <v>3840</v>
      </c>
      <c r="BS158" s="49">
        <f t="shared" si="417"/>
        <v>9.429097605893185</v>
      </c>
      <c r="BT158" s="46">
        <v>605</v>
      </c>
      <c r="BU158" s="49">
        <f t="shared" si="417"/>
        <v>29.297820823244553</v>
      </c>
      <c r="BV158" s="46">
        <v>2880</v>
      </c>
      <c r="BW158" s="49">
        <f t="shared" si="418"/>
        <v>26.629680998613036</v>
      </c>
      <c r="BX158" s="46">
        <v>3310</v>
      </c>
      <c r="BY158" s="49">
        <f t="shared" si="418"/>
        <v>11.968902549267764</v>
      </c>
      <c r="BZ158" s="46">
        <v>1300</v>
      </c>
      <c r="CA158" s="49">
        <f t="shared" si="419"/>
        <v>11.115861479264643</v>
      </c>
      <c r="CB158" s="46">
        <v>2350</v>
      </c>
      <c r="CC158" s="49">
        <f t="shared" si="419"/>
        <v>20.814880425155007</v>
      </c>
      <c r="CD158" s="46">
        <v>2860</v>
      </c>
      <c r="CE158" s="49">
        <f t="shared" si="420"/>
        <v>15.774958632101491</v>
      </c>
      <c r="CF158" s="46">
        <v>405</v>
      </c>
      <c r="CG158" s="49">
        <f t="shared" si="420"/>
        <v>13.455149501661129</v>
      </c>
      <c r="CH158" s="46">
        <v>105</v>
      </c>
      <c r="CI158" s="49">
        <f t="shared" si="421"/>
        <v>19.444444444444446</v>
      </c>
    </row>
    <row r="159" spans="1:87" x14ac:dyDescent="0.25">
      <c r="A159" s="26" t="s">
        <v>131</v>
      </c>
      <c r="B159" s="15">
        <v>48760</v>
      </c>
      <c r="C159" s="17" t="s">
        <v>11</v>
      </c>
      <c r="D159" s="49"/>
      <c r="E159" s="15">
        <v>39044.59471174686</v>
      </c>
      <c r="F159" s="17" t="s">
        <v>11</v>
      </c>
      <c r="G159" s="46">
        <v>41840</v>
      </c>
      <c r="H159" s="49" t="s">
        <v>11</v>
      </c>
      <c r="I159" s="46">
        <v>31960</v>
      </c>
      <c r="J159" s="49" t="s">
        <v>11</v>
      </c>
      <c r="K159" s="46">
        <v>42480</v>
      </c>
      <c r="L159" s="49" t="s">
        <v>11</v>
      </c>
      <c r="M159" s="46">
        <v>36600</v>
      </c>
      <c r="N159" s="49" t="s">
        <v>11</v>
      </c>
      <c r="O159" s="46">
        <v>40320</v>
      </c>
      <c r="P159" s="49" t="s">
        <v>11</v>
      </c>
      <c r="Q159" s="49"/>
      <c r="R159" s="15">
        <v>43043.303225806449</v>
      </c>
      <c r="S159" s="17" t="s">
        <v>11</v>
      </c>
      <c r="T159" s="46">
        <v>42080</v>
      </c>
      <c r="U159" s="49" t="s">
        <v>11</v>
      </c>
      <c r="V159" s="46">
        <v>48320</v>
      </c>
      <c r="W159" s="49" t="s">
        <v>11</v>
      </c>
      <c r="X159" s="46">
        <v>37120</v>
      </c>
      <c r="Y159" s="49" t="s">
        <v>11</v>
      </c>
      <c r="Z159" s="49"/>
      <c r="AA159" s="15">
        <v>92305.152595341569</v>
      </c>
      <c r="AB159" s="17" t="s">
        <v>11</v>
      </c>
      <c r="AC159" s="46">
        <v>43600</v>
      </c>
      <c r="AD159" s="49" t="s">
        <v>11</v>
      </c>
      <c r="AE159" s="46">
        <v>49920</v>
      </c>
      <c r="AF159" s="49" t="s">
        <v>11</v>
      </c>
      <c r="AG159" s="46">
        <v>87400</v>
      </c>
      <c r="AH159" s="49" t="s">
        <v>11</v>
      </c>
      <c r="AI159" s="46">
        <v>61550</v>
      </c>
      <c r="AJ159" s="49" t="s">
        <v>11</v>
      </c>
      <c r="AK159" s="46">
        <v>136000</v>
      </c>
      <c r="AL159" s="49" t="s">
        <v>11</v>
      </c>
      <c r="AM159" s="49"/>
      <c r="AN159" s="15">
        <v>80985.157757496738</v>
      </c>
      <c r="AO159" s="17" t="s">
        <v>11</v>
      </c>
      <c r="AP159" s="46">
        <v>46040</v>
      </c>
      <c r="AQ159" s="49" t="s">
        <v>11</v>
      </c>
      <c r="AR159" s="46">
        <v>47120</v>
      </c>
      <c r="AS159" s="49" t="s">
        <v>11</v>
      </c>
      <c r="AT159" s="46">
        <v>49480</v>
      </c>
      <c r="AU159" s="49" t="s">
        <v>11</v>
      </c>
      <c r="AV159" s="46">
        <v>102300</v>
      </c>
      <c r="AW159" s="49" t="s">
        <v>11</v>
      </c>
      <c r="AX159" s="46">
        <v>85200</v>
      </c>
      <c r="AY159" s="49" t="s">
        <v>11</v>
      </c>
      <c r="AZ159" s="46">
        <v>97500</v>
      </c>
      <c r="BA159" s="49" t="s">
        <v>11</v>
      </c>
      <c r="BB159" s="49"/>
      <c r="BC159" s="15">
        <v>51655.502443596437</v>
      </c>
      <c r="BD159" s="17" t="s">
        <v>11</v>
      </c>
      <c r="BE159" s="46">
        <v>38720</v>
      </c>
      <c r="BF159" s="49" t="s">
        <v>11</v>
      </c>
      <c r="BG159" s="46">
        <v>55800</v>
      </c>
      <c r="BH159" s="49" t="s">
        <v>11</v>
      </c>
      <c r="BI159" s="46">
        <v>56000</v>
      </c>
      <c r="BJ159" s="49" t="s">
        <v>11</v>
      </c>
      <c r="BK159" s="49"/>
      <c r="BL159" s="15">
        <v>65495.799158477188</v>
      </c>
      <c r="BM159" s="17" t="s">
        <v>11</v>
      </c>
      <c r="BN159" s="46">
        <v>45440</v>
      </c>
      <c r="BO159" s="49" t="s">
        <v>11</v>
      </c>
      <c r="BP159" s="46">
        <v>55200</v>
      </c>
      <c r="BQ159" s="49" t="s">
        <v>11</v>
      </c>
      <c r="BR159" s="46">
        <v>44920</v>
      </c>
      <c r="BS159" s="49" t="s">
        <v>11</v>
      </c>
      <c r="BT159" s="46">
        <v>84500</v>
      </c>
      <c r="BU159" s="49" t="s">
        <v>11</v>
      </c>
      <c r="BV159" s="46">
        <v>83700</v>
      </c>
      <c r="BW159" s="49" t="s">
        <v>11</v>
      </c>
      <c r="BX159" s="46">
        <v>51000</v>
      </c>
      <c r="BY159" s="49" t="s">
        <v>11</v>
      </c>
      <c r="BZ159" s="46">
        <v>54100</v>
      </c>
      <c r="CA159" s="49" t="s">
        <v>11</v>
      </c>
      <c r="CB159" s="46">
        <v>65700</v>
      </c>
      <c r="CC159" s="49" t="s">
        <v>11</v>
      </c>
      <c r="CD159" s="46">
        <v>55950</v>
      </c>
      <c r="CE159" s="49" t="s">
        <v>11</v>
      </c>
      <c r="CF159" s="46">
        <v>54950</v>
      </c>
      <c r="CG159" s="49" t="s">
        <v>11</v>
      </c>
      <c r="CH159" s="46">
        <v>83600</v>
      </c>
      <c r="CI159" s="49" t="s">
        <v>11</v>
      </c>
    </row>
    <row r="160" spans="1:87" x14ac:dyDescent="0.25">
      <c r="B160" s="15"/>
      <c r="C160" s="17"/>
      <c r="D160" s="49"/>
      <c r="E160" s="15"/>
      <c r="F160" s="17"/>
      <c r="G160" s="46"/>
      <c r="H160" s="49"/>
      <c r="I160" s="46"/>
      <c r="J160" s="49"/>
      <c r="K160" s="46"/>
      <c r="L160" s="49"/>
      <c r="M160" s="46"/>
      <c r="N160" s="49"/>
      <c r="O160" s="46"/>
      <c r="P160" s="49"/>
      <c r="Q160" s="49"/>
      <c r="R160" s="15"/>
      <c r="S160" s="17"/>
      <c r="T160" s="46"/>
      <c r="U160" s="49"/>
      <c r="V160" s="46"/>
      <c r="W160" s="49"/>
      <c r="X160" s="46"/>
      <c r="Y160" s="49"/>
      <c r="Z160" s="49"/>
      <c r="AA160" s="15"/>
      <c r="AB160" s="17"/>
      <c r="AC160" s="46"/>
      <c r="AD160" s="49"/>
      <c r="AE160" s="46"/>
      <c r="AF160" s="49"/>
      <c r="AG160" s="46"/>
      <c r="AH160" s="49"/>
      <c r="AI160" s="46"/>
      <c r="AJ160" s="49"/>
      <c r="AK160" s="46"/>
      <c r="AL160" s="49"/>
      <c r="AM160" s="49"/>
      <c r="AN160" s="15"/>
      <c r="AO160" s="17"/>
      <c r="AP160" s="46"/>
      <c r="AQ160" s="49"/>
      <c r="AR160" s="46"/>
      <c r="AS160" s="49"/>
      <c r="AT160" s="46"/>
      <c r="AU160" s="49"/>
      <c r="AV160" s="46"/>
      <c r="AW160" s="49"/>
      <c r="AX160" s="46"/>
      <c r="AY160" s="49"/>
      <c r="AZ160" s="46"/>
      <c r="BA160" s="49"/>
      <c r="BB160" s="49"/>
      <c r="BC160" s="15"/>
      <c r="BD160" s="17"/>
      <c r="BE160" s="46"/>
      <c r="BF160" s="49"/>
      <c r="BG160" s="46"/>
      <c r="BH160" s="49"/>
      <c r="BI160" s="46"/>
      <c r="BJ160" s="49"/>
      <c r="BK160" s="49"/>
      <c r="BL160" s="15"/>
      <c r="BM160" s="17"/>
      <c r="BN160" s="46"/>
      <c r="BO160" s="49"/>
      <c r="BP160" s="46"/>
      <c r="BQ160" s="49"/>
      <c r="BR160" s="46"/>
      <c r="BS160" s="49"/>
      <c r="BT160" s="46"/>
      <c r="BU160" s="49"/>
      <c r="BV160" s="46"/>
      <c r="BW160" s="49"/>
      <c r="BX160" s="46"/>
      <c r="BY160" s="49"/>
      <c r="BZ160" s="46"/>
      <c r="CA160" s="49"/>
      <c r="CB160" s="46"/>
      <c r="CC160" s="49"/>
      <c r="CD160" s="46"/>
      <c r="CE160" s="49"/>
      <c r="CF160" s="46"/>
      <c r="CG160" s="49"/>
      <c r="CH160" s="46"/>
      <c r="CI160" s="49"/>
    </row>
    <row r="161" spans="1:87" s="27" customFormat="1" x14ac:dyDescent="0.25">
      <c r="A161" s="55" t="s">
        <v>132</v>
      </c>
      <c r="B161" s="13">
        <v>53250</v>
      </c>
      <c r="C161" s="13" t="s">
        <v>11</v>
      </c>
      <c r="D161" s="43"/>
      <c r="E161" s="13">
        <v>42999</v>
      </c>
      <c r="F161" s="13" t="s">
        <v>11</v>
      </c>
      <c r="G161" s="43">
        <v>46800</v>
      </c>
      <c r="H161" s="43" t="s">
        <v>11</v>
      </c>
      <c r="I161" s="43">
        <v>37520</v>
      </c>
      <c r="J161" s="43" t="s">
        <v>11</v>
      </c>
      <c r="K161" s="43">
        <v>46120</v>
      </c>
      <c r="L161" s="43" t="s">
        <v>11</v>
      </c>
      <c r="M161" s="43">
        <v>42320</v>
      </c>
      <c r="N161" s="43" t="s">
        <v>11</v>
      </c>
      <c r="O161" s="43">
        <v>44960</v>
      </c>
      <c r="P161" s="43" t="s">
        <v>11</v>
      </c>
      <c r="Q161" s="43"/>
      <c r="R161" s="13">
        <v>46425</v>
      </c>
      <c r="S161" s="13" t="s">
        <v>11</v>
      </c>
      <c r="T161" s="43">
        <v>46240</v>
      </c>
      <c r="U161" s="43" t="s">
        <v>11</v>
      </c>
      <c r="V161" s="43">
        <v>52000</v>
      </c>
      <c r="W161" s="43" t="s">
        <v>11</v>
      </c>
      <c r="X161" s="43">
        <v>41000</v>
      </c>
      <c r="Y161" s="43" t="s">
        <v>11</v>
      </c>
      <c r="Z161" s="43"/>
      <c r="AA161" s="13">
        <v>61570</v>
      </c>
      <c r="AB161" s="13" t="s">
        <v>11</v>
      </c>
      <c r="AC161" s="43">
        <v>48920</v>
      </c>
      <c r="AD161" s="43" t="s">
        <v>11</v>
      </c>
      <c r="AE161" s="43">
        <v>54550</v>
      </c>
      <c r="AF161" s="43" t="s">
        <v>11</v>
      </c>
      <c r="AG161" s="43">
        <v>101300</v>
      </c>
      <c r="AH161" s="43" t="s">
        <v>11</v>
      </c>
      <c r="AI161" s="43">
        <v>64100</v>
      </c>
      <c r="AJ161" s="43" t="s">
        <v>11</v>
      </c>
      <c r="AK161" s="43">
        <v>151600</v>
      </c>
      <c r="AL161" s="43" t="s">
        <v>11</v>
      </c>
      <c r="AM161" s="43"/>
      <c r="AN161" s="13">
        <v>57240</v>
      </c>
      <c r="AO161" s="13" t="s">
        <v>11</v>
      </c>
      <c r="AP161" s="43">
        <v>49640</v>
      </c>
      <c r="AQ161" s="43" t="s">
        <v>11</v>
      </c>
      <c r="AR161" s="43">
        <v>50320</v>
      </c>
      <c r="AS161" s="43" t="s">
        <v>11</v>
      </c>
      <c r="AT161" s="43">
        <v>59600</v>
      </c>
      <c r="AU161" s="43" t="s">
        <v>11</v>
      </c>
      <c r="AV161" s="43">
        <v>126800</v>
      </c>
      <c r="AW161" s="43" t="s">
        <v>11</v>
      </c>
      <c r="AX161" s="43">
        <v>88100</v>
      </c>
      <c r="AY161" s="43" t="s">
        <v>11</v>
      </c>
      <c r="AZ161" s="43">
        <v>105700</v>
      </c>
      <c r="BA161" s="43" t="s">
        <v>11</v>
      </c>
      <c r="BB161" s="43"/>
      <c r="BC161" s="13">
        <v>53495</v>
      </c>
      <c r="BD161" s="13" t="s">
        <v>11</v>
      </c>
      <c r="BE161" s="43">
        <v>43480</v>
      </c>
      <c r="BF161" s="43" t="s">
        <v>11</v>
      </c>
      <c r="BG161" s="43">
        <v>56550</v>
      </c>
      <c r="BH161" s="43" t="s">
        <v>11</v>
      </c>
      <c r="BI161" s="43">
        <v>61050</v>
      </c>
      <c r="BJ161" s="43" t="s">
        <v>11</v>
      </c>
      <c r="BK161" s="43"/>
      <c r="BL161" s="13">
        <v>57992</v>
      </c>
      <c r="BM161" s="13" t="s">
        <v>11</v>
      </c>
      <c r="BN161" s="43">
        <v>48800</v>
      </c>
      <c r="BO161" s="43" t="s">
        <v>11</v>
      </c>
      <c r="BP161" s="43">
        <v>62100</v>
      </c>
      <c r="BQ161" s="43" t="s">
        <v>11</v>
      </c>
      <c r="BR161" s="43">
        <v>49040</v>
      </c>
      <c r="BS161" s="43" t="s">
        <v>11</v>
      </c>
      <c r="BT161" s="43">
        <v>91800</v>
      </c>
      <c r="BU161" s="43" t="s">
        <v>11</v>
      </c>
      <c r="BV161" s="43">
        <v>87000</v>
      </c>
      <c r="BW161" s="43" t="s">
        <v>11</v>
      </c>
      <c r="BX161" s="43">
        <v>54950</v>
      </c>
      <c r="BY161" s="43" t="s">
        <v>11</v>
      </c>
      <c r="BZ161" s="43">
        <v>60450</v>
      </c>
      <c r="CA161" s="43" t="s">
        <v>11</v>
      </c>
      <c r="CB161" s="43">
        <v>68400</v>
      </c>
      <c r="CC161" s="43" t="s">
        <v>11</v>
      </c>
      <c r="CD161" s="43">
        <v>62300</v>
      </c>
      <c r="CE161" s="43" t="s">
        <v>11</v>
      </c>
      <c r="CF161" s="43">
        <v>61200</v>
      </c>
      <c r="CG161" s="43" t="s">
        <v>11</v>
      </c>
      <c r="CH161" s="43">
        <v>94800</v>
      </c>
      <c r="CI161" s="43" t="s">
        <v>11</v>
      </c>
    </row>
    <row r="162" spans="1:87" x14ac:dyDescent="0.25">
      <c r="A162" s="56" t="s">
        <v>133</v>
      </c>
      <c r="B162" s="15">
        <v>60050</v>
      </c>
      <c r="C162" s="13" t="s">
        <v>11</v>
      </c>
      <c r="D162" s="49"/>
      <c r="E162" s="15">
        <v>46014</v>
      </c>
      <c r="F162" s="13" t="s">
        <v>11</v>
      </c>
      <c r="G162" s="46">
        <v>50240</v>
      </c>
      <c r="H162" s="43" t="s">
        <v>11</v>
      </c>
      <c r="I162" s="46">
        <v>38840</v>
      </c>
      <c r="J162" s="43" t="s">
        <v>11</v>
      </c>
      <c r="K162" s="46">
        <v>49960</v>
      </c>
      <c r="L162" s="43" t="s">
        <v>11</v>
      </c>
      <c r="M162" s="46">
        <v>45840</v>
      </c>
      <c r="N162" s="43" t="s">
        <v>11</v>
      </c>
      <c r="O162" s="46">
        <v>49000</v>
      </c>
      <c r="P162" s="43" t="s">
        <v>11</v>
      </c>
      <c r="Q162" s="49"/>
      <c r="R162" s="15">
        <v>49476</v>
      </c>
      <c r="S162" s="13" t="s">
        <v>11</v>
      </c>
      <c r="T162" s="46">
        <v>48920</v>
      </c>
      <c r="U162" s="43" t="s">
        <v>11</v>
      </c>
      <c r="V162" s="46">
        <v>56300</v>
      </c>
      <c r="W162" s="43" t="s">
        <v>11</v>
      </c>
      <c r="X162" s="46">
        <v>43400</v>
      </c>
      <c r="Y162" s="43" t="s">
        <v>11</v>
      </c>
      <c r="Z162" s="49"/>
      <c r="AA162" s="15">
        <v>73015</v>
      </c>
      <c r="AB162" s="13" t="s">
        <v>11</v>
      </c>
      <c r="AC162" s="46">
        <v>54000</v>
      </c>
      <c r="AD162" s="43" t="s">
        <v>11</v>
      </c>
      <c r="AE162" s="46">
        <v>59350</v>
      </c>
      <c r="AF162" s="43" t="s">
        <v>11</v>
      </c>
      <c r="AG162" s="46">
        <v>137600</v>
      </c>
      <c r="AH162" s="43" t="s">
        <v>11</v>
      </c>
      <c r="AI162" s="46">
        <v>77800</v>
      </c>
      <c r="AJ162" s="43" t="s">
        <v>11</v>
      </c>
      <c r="AK162" s="46">
        <v>229200</v>
      </c>
      <c r="AL162" s="43" t="s">
        <v>11</v>
      </c>
      <c r="AM162" s="49"/>
      <c r="AN162" s="15">
        <v>65687</v>
      </c>
      <c r="AO162" s="13" t="s">
        <v>11</v>
      </c>
      <c r="AP162" s="46">
        <v>54300</v>
      </c>
      <c r="AQ162" s="43" t="s">
        <v>11</v>
      </c>
      <c r="AR162" s="46">
        <v>55650</v>
      </c>
      <c r="AS162" s="43" t="s">
        <v>11</v>
      </c>
      <c r="AT162" s="46">
        <v>71000</v>
      </c>
      <c r="AU162" s="43" t="s">
        <v>11</v>
      </c>
      <c r="AV162" s="46">
        <v>175600</v>
      </c>
      <c r="AW162" s="43" t="s">
        <v>11</v>
      </c>
      <c r="AX162" s="46">
        <v>102600</v>
      </c>
      <c r="AY162" s="43" t="s">
        <v>11</v>
      </c>
      <c r="AZ162" s="46">
        <v>137400</v>
      </c>
      <c r="BA162" s="43" t="s">
        <v>11</v>
      </c>
      <c r="BB162" s="49"/>
      <c r="BC162" s="15">
        <v>59038</v>
      </c>
      <c r="BD162" s="13" t="s">
        <v>11</v>
      </c>
      <c r="BE162" s="46">
        <v>45920</v>
      </c>
      <c r="BF162" s="43" t="s">
        <v>11</v>
      </c>
      <c r="BG162" s="46">
        <v>62850</v>
      </c>
      <c r="BH162" s="43" t="s">
        <v>11</v>
      </c>
      <c r="BI162" s="46">
        <v>68800</v>
      </c>
      <c r="BJ162" s="43" t="s">
        <v>11</v>
      </c>
      <c r="BK162" s="49"/>
      <c r="BL162" s="15">
        <v>66334</v>
      </c>
      <c r="BM162" s="13" t="s">
        <v>11</v>
      </c>
      <c r="BN162" s="46">
        <v>52550</v>
      </c>
      <c r="BO162" s="43" t="s">
        <v>11</v>
      </c>
      <c r="BP162" s="46">
        <v>69600</v>
      </c>
      <c r="BQ162" s="43" t="s">
        <v>11</v>
      </c>
      <c r="BR162" s="46">
        <v>54200</v>
      </c>
      <c r="BS162" s="43" t="s">
        <v>11</v>
      </c>
      <c r="BT162" s="46">
        <v>116600</v>
      </c>
      <c r="BU162" s="43" t="s">
        <v>11</v>
      </c>
      <c r="BV162" s="46">
        <v>109200</v>
      </c>
      <c r="BW162" s="43" t="s">
        <v>11</v>
      </c>
      <c r="BX162" s="46">
        <v>65100</v>
      </c>
      <c r="BY162" s="43" t="s">
        <v>11</v>
      </c>
      <c r="BZ162" s="46">
        <v>67500</v>
      </c>
      <c r="CA162" s="43" t="s">
        <v>11</v>
      </c>
      <c r="CB162" s="46">
        <v>80800</v>
      </c>
      <c r="CC162" s="43" t="s">
        <v>11</v>
      </c>
      <c r="CD162" s="46">
        <v>69200</v>
      </c>
      <c r="CE162" s="43" t="s">
        <v>11</v>
      </c>
      <c r="CF162" s="46">
        <v>71400</v>
      </c>
      <c r="CG162" s="43" t="s">
        <v>11</v>
      </c>
      <c r="CH162" s="46">
        <v>116000</v>
      </c>
      <c r="CI162" s="43" t="s">
        <v>11</v>
      </c>
    </row>
    <row r="163" spans="1:87" x14ac:dyDescent="0.25">
      <c r="A163" s="56" t="s">
        <v>134</v>
      </c>
      <c r="B163" s="15">
        <v>46760</v>
      </c>
      <c r="C163" s="13" t="s">
        <v>11</v>
      </c>
      <c r="D163" s="49"/>
      <c r="E163" s="15">
        <v>40254</v>
      </c>
      <c r="F163" s="13" t="s">
        <v>11</v>
      </c>
      <c r="G163" s="46">
        <v>43800</v>
      </c>
      <c r="H163" s="43" t="s">
        <v>11</v>
      </c>
      <c r="I163" s="46">
        <v>36320</v>
      </c>
      <c r="J163" s="43" t="s">
        <v>11</v>
      </c>
      <c r="K163" s="46">
        <v>42640</v>
      </c>
      <c r="L163" s="43" t="s">
        <v>11</v>
      </c>
      <c r="M163" s="46">
        <v>39080</v>
      </c>
      <c r="N163" s="43" t="s">
        <v>11</v>
      </c>
      <c r="O163" s="46">
        <v>40840</v>
      </c>
      <c r="P163" s="43" t="s">
        <v>11</v>
      </c>
      <c r="Q163" s="49"/>
      <c r="R163" s="15">
        <v>43463</v>
      </c>
      <c r="S163" s="13" t="s">
        <v>11</v>
      </c>
      <c r="T163" s="46">
        <v>43520</v>
      </c>
      <c r="U163" s="43" t="s">
        <v>11</v>
      </c>
      <c r="V163" s="46">
        <v>48040</v>
      </c>
      <c r="W163" s="43" t="s">
        <v>11</v>
      </c>
      <c r="X163" s="46">
        <v>38640</v>
      </c>
      <c r="Y163" s="43" t="s">
        <v>11</v>
      </c>
      <c r="Z163" s="49"/>
      <c r="AA163" s="15">
        <v>49968</v>
      </c>
      <c r="AB163" s="13" t="s">
        <v>11</v>
      </c>
      <c r="AC163" s="46">
        <v>44200</v>
      </c>
      <c r="AD163" s="43" t="s">
        <v>11</v>
      </c>
      <c r="AE163" s="46">
        <v>49440</v>
      </c>
      <c r="AF163" s="43" t="s">
        <v>11</v>
      </c>
      <c r="AG163" s="46">
        <v>70400</v>
      </c>
      <c r="AH163" s="43" t="s">
        <v>11</v>
      </c>
      <c r="AI163" s="46">
        <v>47880</v>
      </c>
      <c r="AJ163" s="43" t="s">
        <v>11</v>
      </c>
      <c r="AK163" s="46">
        <v>87300</v>
      </c>
      <c r="AL163" s="43" t="s">
        <v>11</v>
      </c>
      <c r="AM163" s="49"/>
      <c r="AN163" s="15">
        <v>49423</v>
      </c>
      <c r="AO163" s="13" t="s">
        <v>11</v>
      </c>
      <c r="AP163" s="46">
        <v>45280</v>
      </c>
      <c r="AQ163" s="43" t="s">
        <v>11</v>
      </c>
      <c r="AR163" s="46">
        <v>45240</v>
      </c>
      <c r="AS163" s="43" t="s">
        <v>11</v>
      </c>
      <c r="AT163" s="46">
        <v>50040</v>
      </c>
      <c r="AU163" s="43" t="s">
        <v>11</v>
      </c>
      <c r="AV163" s="46">
        <v>82800</v>
      </c>
      <c r="AW163" s="43" t="s">
        <v>11</v>
      </c>
      <c r="AX163" s="46">
        <v>74700</v>
      </c>
      <c r="AY163" s="43" t="s">
        <v>11</v>
      </c>
      <c r="AZ163" s="46">
        <v>77400</v>
      </c>
      <c r="BA163" s="43" t="s">
        <v>11</v>
      </c>
      <c r="BB163" s="49"/>
      <c r="BC163" s="15">
        <v>48263</v>
      </c>
      <c r="BD163" s="13" t="s">
        <v>11</v>
      </c>
      <c r="BE163" s="46">
        <v>41240</v>
      </c>
      <c r="BF163" s="43" t="s">
        <v>11</v>
      </c>
      <c r="BG163" s="46">
        <v>50360</v>
      </c>
      <c r="BH163" s="43" t="s">
        <v>11</v>
      </c>
      <c r="BI163" s="46">
        <v>53800</v>
      </c>
      <c r="BJ163" s="43" t="s">
        <v>11</v>
      </c>
      <c r="BK163" s="49"/>
      <c r="BL163" s="15">
        <v>50094</v>
      </c>
      <c r="BM163" s="13" t="s">
        <v>11</v>
      </c>
      <c r="BN163" s="46">
        <v>45200</v>
      </c>
      <c r="BO163" s="43" t="s">
        <v>11</v>
      </c>
      <c r="BP163" s="46">
        <v>54650</v>
      </c>
      <c r="BQ163" s="43" t="s">
        <v>11</v>
      </c>
      <c r="BR163" s="46">
        <v>44160</v>
      </c>
      <c r="BS163" s="43" t="s">
        <v>11</v>
      </c>
      <c r="BT163" s="46">
        <v>67700</v>
      </c>
      <c r="BU163" s="43" t="s">
        <v>11</v>
      </c>
      <c r="BV163" s="46">
        <v>65800</v>
      </c>
      <c r="BW163" s="43" t="s">
        <v>11</v>
      </c>
      <c r="BX163" s="46">
        <v>45360</v>
      </c>
      <c r="BY163" s="43" t="s">
        <v>11</v>
      </c>
      <c r="BZ163" s="46">
        <v>53550</v>
      </c>
      <c r="CA163" s="43" t="s">
        <v>11</v>
      </c>
      <c r="CB163" s="46">
        <v>56850</v>
      </c>
      <c r="CC163" s="43" t="s">
        <v>11</v>
      </c>
      <c r="CD163" s="46">
        <v>56050</v>
      </c>
      <c r="CE163" s="43" t="s">
        <v>11</v>
      </c>
      <c r="CF163" s="46">
        <v>51500</v>
      </c>
      <c r="CG163" s="43" t="s">
        <v>11</v>
      </c>
      <c r="CH163" s="46">
        <v>74000</v>
      </c>
      <c r="CI163" s="43" t="s">
        <v>11</v>
      </c>
    </row>
    <row r="166" spans="1:87" s="27" customFormat="1" x14ac:dyDescent="0.25">
      <c r="A166" s="52" t="s">
        <v>135</v>
      </c>
      <c r="B166" s="13">
        <v>910360</v>
      </c>
      <c r="C166" s="14">
        <f>B166/B$166*100</f>
        <v>100</v>
      </c>
      <c r="D166" s="28"/>
      <c r="E166" s="13">
        <v>132120</v>
      </c>
      <c r="F166" s="14">
        <f>E166/E$166*100</f>
        <v>100</v>
      </c>
      <c r="G166" s="43">
        <v>18730</v>
      </c>
      <c r="H166" s="44">
        <f>G166/G$166*100</f>
        <v>100</v>
      </c>
      <c r="I166" s="43">
        <v>36330</v>
      </c>
      <c r="J166" s="44">
        <f>I166/I$166*100</f>
        <v>100</v>
      </c>
      <c r="K166" s="43">
        <v>43780</v>
      </c>
      <c r="L166" s="44">
        <f>K166/K$166*100</f>
        <v>100</v>
      </c>
      <c r="M166" s="43">
        <v>31265</v>
      </c>
      <c r="N166" s="44">
        <f>M166/M$166*100</f>
        <v>100</v>
      </c>
      <c r="O166" s="43">
        <v>2015</v>
      </c>
      <c r="P166" s="44">
        <f>O166/O$166*100</f>
        <v>100</v>
      </c>
      <c r="Q166" s="28"/>
      <c r="R166" s="13">
        <v>211010</v>
      </c>
      <c r="S166" s="14">
        <f>R166/R$166*100</f>
        <v>100</v>
      </c>
      <c r="T166" s="43">
        <v>69570</v>
      </c>
      <c r="U166" s="44">
        <f>T166/T$166*100</f>
        <v>100</v>
      </c>
      <c r="V166" s="43">
        <v>75060</v>
      </c>
      <c r="W166" s="44">
        <f>V166/V$166*100</f>
        <v>100</v>
      </c>
      <c r="X166" s="43">
        <v>66380</v>
      </c>
      <c r="Y166" s="44">
        <f>X166/X$166*100</f>
        <v>100</v>
      </c>
      <c r="Z166" s="28"/>
      <c r="AA166" s="13">
        <v>215655</v>
      </c>
      <c r="AB166" s="14">
        <f>AA166/AA$166*100</f>
        <v>100</v>
      </c>
      <c r="AC166" s="43">
        <v>78515</v>
      </c>
      <c r="AD166" s="44">
        <f>AC166/AC$166*100</f>
        <v>100</v>
      </c>
      <c r="AE166" s="43">
        <v>57880</v>
      </c>
      <c r="AF166" s="44">
        <f>AE166/AE$166*100</f>
        <v>100</v>
      </c>
      <c r="AG166" s="43">
        <v>9245</v>
      </c>
      <c r="AH166" s="44">
        <f>AG166/AG$166*100</f>
        <v>100</v>
      </c>
      <c r="AI166" s="43">
        <v>61425</v>
      </c>
      <c r="AJ166" s="44">
        <f>AI166/AI$166*100</f>
        <v>100</v>
      </c>
      <c r="AK166" s="43">
        <v>8590</v>
      </c>
      <c r="AL166" s="44">
        <f>AK166/AK$166*100</f>
        <v>100</v>
      </c>
      <c r="AM166" s="28"/>
      <c r="AN166" s="13">
        <v>126440</v>
      </c>
      <c r="AO166" s="14">
        <f>AN166/AN$166*100</f>
        <v>100</v>
      </c>
      <c r="AP166" s="43">
        <v>60520</v>
      </c>
      <c r="AQ166" s="44">
        <f>AP166/AP$166*100</f>
        <v>100</v>
      </c>
      <c r="AR166" s="43">
        <v>39155</v>
      </c>
      <c r="AS166" s="44">
        <f>AR166/AR$166*100</f>
        <v>100</v>
      </c>
      <c r="AT166" s="43">
        <v>14600</v>
      </c>
      <c r="AU166" s="44">
        <f>AT166/AT$166*100</f>
        <v>100</v>
      </c>
      <c r="AV166" s="43">
        <v>2495</v>
      </c>
      <c r="AW166" s="44">
        <f>AV166/AV$166*100</f>
        <v>100</v>
      </c>
      <c r="AX166" s="43">
        <v>1940</v>
      </c>
      <c r="AY166" s="44">
        <f>AX166/AX$166*100</f>
        <v>100</v>
      </c>
      <c r="AZ166" s="43">
        <v>7730</v>
      </c>
      <c r="BA166" s="44">
        <f>AZ166/AZ$166*100</f>
        <v>100</v>
      </c>
      <c r="BB166" s="28"/>
      <c r="BC166" s="13">
        <v>114475</v>
      </c>
      <c r="BD166" s="14">
        <f>BC166/BC$166*100</f>
        <v>100</v>
      </c>
      <c r="BE166" s="43">
        <v>35765</v>
      </c>
      <c r="BF166" s="44">
        <f>BE166/BE$166*100</f>
        <v>100</v>
      </c>
      <c r="BG166" s="43">
        <v>43635</v>
      </c>
      <c r="BH166" s="44">
        <f>BG166/BG$166*100</f>
        <v>100</v>
      </c>
      <c r="BI166" s="43">
        <v>35075</v>
      </c>
      <c r="BJ166" s="44">
        <f>BI166/BI$166*100</f>
        <v>100</v>
      </c>
      <c r="BK166" s="28"/>
      <c r="BL166" s="13">
        <v>110615</v>
      </c>
      <c r="BM166" s="14">
        <f>BL166/BL$166*100</f>
        <v>100</v>
      </c>
      <c r="BN166" s="43">
        <v>20925</v>
      </c>
      <c r="BO166" s="44">
        <f>BN166/BN$166*100</f>
        <v>100</v>
      </c>
      <c r="BP166" s="43">
        <v>7020</v>
      </c>
      <c r="BQ166" s="44">
        <f>BP166/BP$166*100</f>
        <v>100</v>
      </c>
      <c r="BR166" s="43">
        <v>26060</v>
      </c>
      <c r="BS166" s="44">
        <f>BR166/BR$166*100</f>
        <v>100</v>
      </c>
      <c r="BT166" s="43">
        <v>1325</v>
      </c>
      <c r="BU166" s="44">
        <f>BT166/BT$166*100</f>
        <v>100</v>
      </c>
      <c r="BV166" s="43">
        <v>6750</v>
      </c>
      <c r="BW166" s="44">
        <f>BV166/BV$166*100</f>
        <v>100</v>
      </c>
      <c r="BX166" s="43">
        <v>17380</v>
      </c>
      <c r="BY166" s="44">
        <f>BX166/BX$166*100</f>
        <v>100</v>
      </c>
      <c r="BZ166" s="43">
        <v>8715</v>
      </c>
      <c r="CA166" s="44">
        <f>BZ166/BZ$166*100</f>
        <v>100</v>
      </c>
      <c r="CB166" s="43">
        <v>6670</v>
      </c>
      <c r="CC166" s="44">
        <f>CB166/CB$166*100</f>
        <v>100</v>
      </c>
      <c r="CD166" s="43">
        <v>13315</v>
      </c>
      <c r="CE166" s="44">
        <f>CD166/CD$166*100</f>
        <v>100</v>
      </c>
      <c r="CF166" s="43">
        <v>2105</v>
      </c>
      <c r="CG166" s="44">
        <f>CF166/CF$166*100</f>
        <v>100</v>
      </c>
      <c r="CH166" s="43">
        <v>350</v>
      </c>
      <c r="CI166" s="44">
        <f>CH166/CH$166*100</f>
        <v>100</v>
      </c>
    </row>
    <row r="167" spans="1:87" x14ac:dyDescent="0.25">
      <c r="A167" s="50" t="s">
        <v>136</v>
      </c>
      <c r="B167" s="15">
        <v>129620</v>
      </c>
      <c r="C167" s="16">
        <f t="shared" ref="C167:C171" si="422">B167/B$166*100</f>
        <v>14.238323300672262</v>
      </c>
      <c r="D167" s="40"/>
      <c r="E167" s="15">
        <v>15180</v>
      </c>
      <c r="F167" s="16">
        <f t="shared" ref="F167:F171" si="423">E167/E$166*100</f>
        <v>11.489554950045413</v>
      </c>
      <c r="G167" s="46">
        <v>2025</v>
      </c>
      <c r="H167" s="40">
        <f t="shared" ref="H167:J171" si="424">G167/G$166*100</f>
        <v>10.811532301121197</v>
      </c>
      <c r="I167" s="46">
        <v>5620</v>
      </c>
      <c r="J167" s="40">
        <f t="shared" si="424"/>
        <v>15.469309110927609</v>
      </c>
      <c r="K167" s="46">
        <v>3920</v>
      </c>
      <c r="L167" s="40">
        <f t="shared" ref="L167:N171" si="425">K167/K$166*100</f>
        <v>8.9538602101416167</v>
      </c>
      <c r="M167" s="46">
        <v>3370</v>
      </c>
      <c r="N167" s="40">
        <f t="shared" si="425"/>
        <v>10.778826163441547</v>
      </c>
      <c r="O167" s="46">
        <v>245</v>
      </c>
      <c r="P167" s="40">
        <f t="shared" ref="P167:P171" si="426">O167/O$166*100</f>
        <v>12.158808933002481</v>
      </c>
      <c r="Q167" s="40"/>
      <c r="R167" s="15">
        <v>32015</v>
      </c>
      <c r="S167" s="16">
        <f t="shared" ref="S167:S171" si="427">R167/R$166*100</f>
        <v>15.172266717217193</v>
      </c>
      <c r="T167" s="46">
        <v>9825</v>
      </c>
      <c r="U167" s="40">
        <f t="shared" ref="U167:W171" si="428">T167/T$166*100</f>
        <v>14.122466580422596</v>
      </c>
      <c r="V167" s="46">
        <v>11360</v>
      </c>
      <c r="W167" s="40">
        <f t="shared" si="428"/>
        <v>15.134559019451105</v>
      </c>
      <c r="X167" s="46">
        <v>10830</v>
      </c>
      <c r="Y167" s="40">
        <f t="shared" ref="Y167:Y171" si="429">X167/X$166*100</f>
        <v>16.315155167219043</v>
      </c>
      <c r="Z167" s="40"/>
      <c r="AA167" s="15">
        <v>42455</v>
      </c>
      <c r="AB167" s="16">
        <f t="shared" ref="AB167:AB171" si="430">AA167/AA$166*100</f>
        <v>19.686536365954883</v>
      </c>
      <c r="AC167" s="46">
        <v>14355</v>
      </c>
      <c r="AD167" s="40">
        <f t="shared" ref="AD167:AF171" si="431">AC167/AC$166*100</f>
        <v>18.283130611984973</v>
      </c>
      <c r="AE167" s="46">
        <v>11265</v>
      </c>
      <c r="AF167" s="40">
        <f t="shared" si="431"/>
        <v>19.462681409813406</v>
      </c>
      <c r="AG167" s="46">
        <v>740</v>
      </c>
      <c r="AH167" s="40">
        <f t="shared" ref="AH167:AJ171" si="432">AG167/AG$166*100</f>
        <v>8.0043266630611143</v>
      </c>
      <c r="AI167" s="46">
        <v>15220</v>
      </c>
      <c r="AJ167" s="40">
        <f t="shared" si="432"/>
        <v>24.778184778184777</v>
      </c>
      <c r="AK167" s="46">
        <v>875</v>
      </c>
      <c r="AL167" s="40">
        <f t="shared" ref="AL167:AL171" si="433">AK167/AK$166*100</f>
        <v>10.186263096623982</v>
      </c>
      <c r="AM167" s="40"/>
      <c r="AN167" s="15">
        <v>15345</v>
      </c>
      <c r="AO167" s="16">
        <f t="shared" ref="AO167:AO171" si="434">AN167/AN$166*100</f>
        <v>12.136191078772541</v>
      </c>
      <c r="AP167" s="46">
        <v>8515</v>
      </c>
      <c r="AQ167" s="40">
        <f t="shared" ref="AQ167:AS171" si="435">AP167/AP$166*100</f>
        <v>14.069729015201588</v>
      </c>
      <c r="AR167" s="46">
        <v>4225</v>
      </c>
      <c r="AS167" s="40">
        <f t="shared" si="435"/>
        <v>10.790448218618312</v>
      </c>
      <c r="AT167" s="46">
        <v>1745</v>
      </c>
      <c r="AU167" s="40">
        <f t="shared" ref="AU167:AW171" si="436">AT167/AT$166*100</f>
        <v>11.952054794520548</v>
      </c>
      <c r="AV167" s="46">
        <v>150</v>
      </c>
      <c r="AW167" s="40">
        <f t="shared" si="436"/>
        <v>6.0120240480961922</v>
      </c>
      <c r="AX167" s="46">
        <v>115</v>
      </c>
      <c r="AY167" s="40">
        <f t="shared" ref="AY167:BA171" si="437">AX167/AX$166*100</f>
        <v>5.9278350515463911</v>
      </c>
      <c r="AZ167" s="46">
        <v>595</v>
      </c>
      <c r="BA167" s="40">
        <f t="shared" si="437"/>
        <v>7.6972833117723152</v>
      </c>
      <c r="BB167" s="40"/>
      <c r="BC167" s="15">
        <v>15500</v>
      </c>
      <c r="BD167" s="16">
        <f t="shared" ref="BD167:BD171" si="438">BC167/BC$166*100</f>
        <v>13.540074252020093</v>
      </c>
      <c r="BE167" s="46">
        <v>4480</v>
      </c>
      <c r="BF167" s="40">
        <f t="shared" ref="BF167:BH171" si="439">BE167/BE$166*100</f>
        <v>12.526212777855445</v>
      </c>
      <c r="BG167" s="46">
        <v>6805</v>
      </c>
      <c r="BH167" s="40">
        <f t="shared" si="439"/>
        <v>15.595279019136015</v>
      </c>
      <c r="BI167" s="46">
        <v>4215</v>
      </c>
      <c r="BJ167" s="40">
        <f t="shared" ref="BJ167:BJ171" si="440">BI167/BI$166*100</f>
        <v>12.01710620099786</v>
      </c>
      <c r="BK167" s="40"/>
      <c r="BL167" s="15">
        <v>9095</v>
      </c>
      <c r="BM167" s="16">
        <f t="shared" ref="BM167:BM171" si="441">BL167/BL$166*100</f>
        <v>8.222212177371965</v>
      </c>
      <c r="BN167" s="46"/>
      <c r="BO167" s="40">
        <f t="shared" ref="BO167:BQ171" si="442">BN167/BN$166*100</f>
        <v>0</v>
      </c>
      <c r="BP167" s="46"/>
      <c r="BQ167" s="40">
        <f t="shared" si="442"/>
        <v>0</v>
      </c>
      <c r="BR167" s="46"/>
      <c r="BS167" s="40">
        <f t="shared" ref="BS167:BU171" si="443">BR167/BR$166*100</f>
        <v>0</v>
      </c>
      <c r="BT167" s="46">
        <v>35</v>
      </c>
      <c r="BU167" s="40">
        <f t="shared" si="443"/>
        <v>2.6415094339622645</v>
      </c>
      <c r="BV167" s="46">
        <v>250</v>
      </c>
      <c r="BW167" s="40">
        <f t="shared" ref="BW167:BY171" si="444">BV167/BV$166*100</f>
        <v>3.7037037037037033</v>
      </c>
      <c r="BX167" s="46">
        <v>1075</v>
      </c>
      <c r="BY167" s="40">
        <f t="shared" si="444"/>
        <v>6.1852704257767552</v>
      </c>
      <c r="BZ167" s="46">
        <v>780</v>
      </c>
      <c r="CA167" s="40">
        <f t="shared" ref="CA167:CC171" si="445">BZ167/BZ$166*100</f>
        <v>8.9500860585197941</v>
      </c>
      <c r="CB167" s="46">
        <v>280</v>
      </c>
      <c r="CC167" s="40">
        <f t="shared" si="445"/>
        <v>4.1979010494752629</v>
      </c>
      <c r="CD167" s="46">
        <v>975</v>
      </c>
      <c r="CE167" s="40">
        <f t="shared" ref="CE167:CG171" si="446">CD167/CD$166*100</f>
        <v>7.3225685317311298</v>
      </c>
      <c r="CF167" s="46">
        <v>270</v>
      </c>
      <c r="CG167" s="40">
        <f t="shared" si="446"/>
        <v>12.826603325415679</v>
      </c>
      <c r="CH167" s="46">
        <v>5</v>
      </c>
      <c r="CI167" s="40">
        <f t="shared" ref="CI167:CI171" si="447">CH167/CH$166*100</f>
        <v>1.4285714285714286</v>
      </c>
    </row>
    <row r="168" spans="1:87" x14ac:dyDescent="0.25">
      <c r="A168" s="50" t="s">
        <v>137</v>
      </c>
      <c r="B168" s="15">
        <v>206920</v>
      </c>
      <c r="C168" s="16">
        <f t="shared" si="422"/>
        <v>22.729469660354145</v>
      </c>
      <c r="D168" s="40"/>
      <c r="E168" s="15">
        <v>31915</v>
      </c>
      <c r="F168" s="16">
        <f t="shared" si="423"/>
        <v>24.156070239176504</v>
      </c>
      <c r="G168" s="46">
        <v>4450</v>
      </c>
      <c r="H168" s="40">
        <f t="shared" si="424"/>
        <v>23.75867592098238</v>
      </c>
      <c r="I168" s="46">
        <v>10210</v>
      </c>
      <c r="J168" s="40">
        <f t="shared" si="424"/>
        <v>28.103495733553537</v>
      </c>
      <c r="K168" s="46">
        <v>9120</v>
      </c>
      <c r="L168" s="40">
        <f t="shared" si="425"/>
        <v>20.831429876656006</v>
      </c>
      <c r="M168" s="46">
        <v>7655</v>
      </c>
      <c r="N168" s="40">
        <f t="shared" si="425"/>
        <v>24.484247561170637</v>
      </c>
      <c r="O168" s="46">
        <v>480</v>
      </c>
      <c r="P168" s="40">
        <f t="shared" si="426"/>
        <v>23.821339950372209</v>
      </c>
      <c r="Q168" s="40"/>
      <c r="R168" s="15">
        <v>54535</v>
      </c>
      <c r="S168" s="16">
        <f t="shared" si="427"/>
        <v>25.844746694469457</v>
      </c>
      <c r="T168" s="46">
        <v>17570</v>
      </c>
      <c r="U168" s="40">
        <f t="shared" si="428"/>
        <v>25.255138709213742</v>
      </c>
      <c r="V168" s="46">
        <v>18935</v>
      </c>
      <c r="W168" s="40">
        <f t="shared" si="428"/>
        <v>25.22648547828404</v>
      </c>
      <c r="X168" s="46">
        <v>18030</v>
      </c>
      <c r="Y168" s="40">
        <f t="shared" si="429"/>
        <v>27.161795721602893</v>
      </c>
      <c r="Z168" s="40"/>
      <c r="AA168" s="15">
        <v>48625</v>
      </c>
      <c r="AB168" s="16">
        <f t="shared" si="430"/>
        <v>22.547587582017574</v>
      </c>
      <c r="AC168" s="46">
        <v>19160</v>
      </c>
      <c r="AD168" s="40">
        <f t="shared" si="431"/>
        <v>24.402980322231421</v>
      </c>
      <c r="AE168" s="46">
        <v>13260</v>
      </c>
      <c r="AF168" s="40">
        <f t="shared" si="431"/>
        <v>22.909467864547338</v>
      </c>
      <c r="AG168" s="46">
        <v>1285</v>
      </c>
      <c r="AH168" s="40">
        <f t="shared" si="432"/>
        <v>13.899405083829098</v>
      </c>
      <c r="AI168" s="46">
        <v>13790</v>
      </c>
      <c r="AJ168" s="40">
        <f t="shared" si="432"/>
        <v>22.450142450142447</v>
      </c>
      <c r="AK168" s="46">
        <v>1130</v>
      </c>
      <c r="AL168" s="40">
        <f t="shared" si="433"/>
        <v>13.154831199068685</v>
      </c>
      <c r="AM168" s="40"/>
      <c r="AN168" s="15">
        <v>27160</v>
      </c>
      <c r="AO168" s="16">
        <f t="shared" si="434"/>
        <v>21.480544131603924</v>
      </c>
      <c r="AP168" s="46">
        <v>14600</v>
      </c>
      <c r="AQ168" s="40">
        <f t="shared" si="435"/>
        <v>24.124256444150692</v>
      </c>
      <c r="AR168" s="46">
        <v>7950</v>
      </c>
      <c r="AS168" s="40">
        <f t="shared" si="435"/>
        <v>20.303920316690078</v>
      </c>
      <c r="AT168" s="46">
        <v>3175</v>
      </c>
      <c r="AU168" s="40">
        <f t="shared" si="436"/>
        <v>21.746575342465754</v>
      </c>
      <c r="AV168" s="46">
        <v>235</v>
      </c>
      <c r="AW168" s="40">
        <f t="shared" si="436"/>
        <v>9.4188376753507015</v>
      </c>
      <c r="AX168" s="46">
        <v>225</v>
      </c>
      <c r="AY168" s="40">
        <f t="shared" si="437"/>
        <v>11.597938144329897</v>
      </c>
      <c r="AZ168" s="46">
        <v>975</v>
      </c>
      <c r="BA168" s="40">
        <f t="shared" si="437"/>
        <v>12.61319534282018</v>
      </c>
      <c r="BB168" s="40"/>
      <c r="BC168" s="15">
        <v>25865</v>
      </c>
      <c r="BD168" s="16">
        <f t="shared" si="438"/>
        <v>22.594452937322558</v>
      </c>
      <c r="BE168" s="46">
        <v>8830</v>
      </c>
      <c r="BF168" s="40">
        <f t="shared" si="439"/>
        <v>24.688941702782049</v>
      </c>
      <c r="BG168" s="46">
        <v>9630</v>
      </c>
      <c r="BH168" s="40">
        <f t="shared" si="439"/>
        <v>22.069439669989688</v>
      </c>
      <c r="BI168" s="46">
        <v>7405</v>
      </c>
      <c r="BJ168" s="40">
        <f t="shared" si="440"/>
        <v>21.111903064861011</v>
      </c>
      <c r="BK168" s="40"/>
      <c r="BL168" s="15">
        <v>18835</v>
      </c>
      <c r="BM168" s="16">
        <f t="shared" si="441"/>
        <v>17.027527912127649</v>
      </c>
      <c r="BN168" s="46"/>
      <c r="BO168" s="40">
        <f t="shared" si="442"/>
        <v>0</v>
      </c>
      <c r="BP168" s="46"/>
      <c r="BQ168" s="40">
        <f t="shared" si="442"/>
        <v>0</v>
      </c>
      <c r="BR168" s="46"/>
      <c r="BS168" s="40">
        <f t="shared" si="443"/>
        <v>0</v>
      </c>
      <c r="BT168" s="46">
        <v>105</v>
      </c>
      <c r="BU168" s="40">
        <f t="shared" si="443"/>
        <v>7.9245283018867925</v>
      </c>
      <c r="BV168" s="46">
        <v>585</v>
      </c>
      <c r="BW168" s="40">
        <f t="shared" si="444"/>
        <v>8.6666666666666679</v>
      </c>
      <c r="BX168" s="46">
        <v>2660</v>
      </c>
      <c r="BY168" s="40">
        <f t="shared" si="444"/>
        <v>15.304948216340621</v>
      </c>
      <c r="BZ168" s="46">
        <v>1780</v>
      </c>
      <c r="CA168" s="40">
        <f t="shared" si="445"/>
        <v>20.424555364314401</v>
      </c>
      <c r="CB168" s="46">
        <v>600</v>
      </c>
      <c r="CC168" s="40">
        <f t="shared" si="445"/>
        <v>8.995502248875562</v>
      </c>
      <c r="CD168" s="46">
        <v>2190</v>
      </c>
      <c r="CE168" s="40">
        <f t="shared" si="446"/>
        <v>16.447615471273</v>
      </c>
      <c r="CF168" s="46">
        <v>375</v>
      </c>
      <c r="CG168" s="40">
        <f t="shared" si="446"/>
        <v>17.814726840855108</v>
      </c>
      <c r="CH168" s="46">
        <v>20</v>
      </c>
      <c r="CI168" s="40">
        <f t="shared" si="447"/>
        <v>5.7142857142857144</v>
      </c>
    </row>
    <row r="169" spans="1:87" x14ac:dyDescent="0.25">
      <c r="A169" s="50" t="s">
        <v>128</v>
      </c>
      <c r="B169" s="15">
        <v>203675</v>
      </c>
      <c r="C169" s="16">
        <f t="shared" si="422"/>
        <v>22.373017267894017</v>
      </c>
      <c r="D169" s="40"/>
      <c r="E169" s="15">
        <v>32570</v>
      </c>
      <c r="F169" s="16">
        <f t="shared" si="423"/>
        <v>24.651831668180442</v>
      </c>
      <c r="G169" s="46">
        <v>4600</v>
      </c>
      <c r="H169" s="40">
        <f t="shared" si="424"/>
        <v>24.559530165509877</v>
      </c>
      <c r="I169" s="46">
        <v>9340</v>
      </c>
      <c r="J169" s="40">
        <f t="shared" si="424"/>
        <v>25.708780622075423</v>
      </c>
      <c r="K169" s="46">
        <v>10010</v>
      </c>
      <c r="L169" s="40">
        <f t="shared" si="425"/>
        <v>22.8643216080402</v>
      </c>
      <c r="M169" s="46">
        <v>8105</v>
      </c>
      <c r="N169" s="40">
        <f t="shared" si="425"/>
        <v>25.923556692787464</v>
      </c>
      <c r="O169" s="46">
        <v>515</v>
      </c>
      <c r="P169" s="40">
        <f t="shared" si="426"/>
        <v>25.558312655086851</v>
      </c>
      <c r="Q169" s="40"/>
      <c r="R169" s="15">
        <v>50915</v>
      </c>
      <c r="S169" s="16">
        <f t="shared" si="427"/>
        <v>24.129188190133171</v>
      </c>
      <c r="T169" s="46">
        <v>17260</v>
      </c>
      <c r="U169" s="40">
        <f t="shared" si="428"/>
        <v>24.80954434382636</v>
      </c>
      <c r="V169" s="46">
        <v>17230</v>
      </c>
      <c r="W169" s="40">
        <f t="shared" si="428"/>
        <v>22.954969357847055</v>
      </c>
      <c r="X169" s="46">
        <v>16425</v>
      </c>
      <c r="Y169" s="40">
        <f t="shared" si="429"/>
        <v>24.743898764688161</v>
      </c>
      <c r="Z169" s="40"/>
      <c r="AA169" s="15">
        <v>44175</v>
      </c>
      <c r="AB169" s="16">
        <f t="shared" si="430"/>
        <v>20.484106559087429</v>
      </c>
      <c r="AC169" s="46">
        <v>17465</v>
      </c>
      <c r="AD169" s="40">
        <f t="shared" si="431"/>
        <v>22.244157167420241</v>
      </c>
      <c r="AE169" s="46">
        <v>11935</v>
      </c>
      <c r="AF169" s="40">
        <f t="shared" si="431"/>
        <v>20.620248790601245</v>
      </c>
      <c r="AG169" s="46">
        <v>1605</v>
      </c>
      <c r="AH169" s="40">
        <f t="shared" si="432"/>
        <v>17.36073553272039</v>
      </c>
      <c r="AI169" s="46">
        <v>11950</v>
      </c>
      <c r="AJ169" s="40">
        <f t="shared" si="432"/>
        <v>19.454619454619454</v>
      </c>
      <c r="AK169" s="46">
        <v>1220</v>
      </c>
      <c r="AL169" s="40">
        <f t="shared" si="433"/>
        <v>14.202561117578579</v>
      </c>
      <c r="AM169" s="40"/>
      <c r="AN169" s="15">
        <v>27590</v>
      </c>
      <c r="AO169" s="16">
        <f t="shared" si="434"/>
        <v>21.820626384055679</v>
      </c>
      <c r="AP169" s="46">
        <v>13960</v>
      </c>
      <c r="AQ169" s="40">
        <f t="shared" si="435"/>
        <v>23.06675479180436</v>
      </c>
      <c r="AR169" s="46">
        <v>8850</v>
      </c>
      <c r="AS169" s="40">
        <f t="shared" si="435"/>
        <v>22.60247733367386</v>
      </c>
      <c r="AT169" s="46">
        <v>3060</v>
      </c>
      <c r="AU169" s="40">
        <f t="shared" si="436"/>
        <v>20.958904109589042</v>
      </c>
      <c r="AV169" s="46">
        <v>315</v>
      </c>
      <c r="AW169" s="40">
        <f t="shared" si="436"/>
        <v>12.625250501002002</v>
      </c>
      <c r="AX169" s="46">
        <v>280</v>
      </c>
      <c r="AY169" s="40">
        <f t="shared" si="437"/>
        <v>14.432989690721648</v>
      </c>
      <c r="AZ169" s="46">
        <v>1125</v>
      </c>
      <c r="BA169" s="40">
        <f t="shared" si="437"/>
        <v>14.553686934023286</v>
      </c>
      <c r="BB169" s="40"/>
      <c r="BC169" s="15">
        <v>26485</v>
      </c>
      <c r="BD169" s="16">
        <f t="shared" si="438"/>
        <v>23.136055907403364</v>
      </c>
      <c r="BE169" s="46">
        <v>8950</v>
      </c>
      <c r="BF169" s="40">
        <f t="shared" si="439"/>
        <v>25.024465259331745</v>
      </c>
      <c r="BG169" s="46">
        <v>9610</v>
      </c>
      <c r="BH169" s="40">
        <f t="shared" si="439"/>
        <v>22.023604904319928</v>
      </c>
      <c r="BI169" s="46">
        <v>7925</v>
      </c>
      <c r="BJ169" s="40">
        <f t="shared" si="440"/>
        <v>22.594440484675697</v>
      </c>
      <c r="BK169" s="40"/>
      <c r="BL169" s="15">
        <v>21930</v>
      </c>
      <c r="BM169" s="16">
        <f t="shared" si="441"/>
        <v>19.825520951046421</v>
      </c>
      <c r="BN169" s="46">
        <v>4880</v>
      </c>
      <c r="BO169" s="40">
        <f t="shared" si="442"/>
        <v>23.321385902031064</v>
      </c>
      <c r="BP169" s="46">
        <v>1275</v>
      </c>
      <c r="BQ169" s="40">
        <f t="shared" si="442"/>
        <v>18.162393162393162</v>
      </c>
      <c r="BR169" s="46">
        <v>5520</v>
      </c>
      <c r="BS169" s="40">
        <f t="shared" si="443"/>
        <v>21.181887950882576</v>
      </c>
      <c r="BT169" s="46">
        <v>160</v>
      </c>
      <c r="BU169" s="40">
        <f t="shared" si="443"/>
        <v>12.075471698113208</v>
      </c>
      <c r="BV169" s="46">
        <v>885</v>
      </c>
      <c r="BW169" s="40">
        <f t="shared" si="444"/>
        <v>13.111111111111112</v>
      </c>
      <c r="BX169" s="46">
        <v>3335</v>
      </c>
      <c r="BY169" s="40">
        <f t="shared" si="444"/>
        <v>19.188722669735327</v>
      </c>
      <c r="BZ169" s="46">
        <v>1945</v>
      </c>
      <c r="CA169" s="40">
        <f t="shared" si="445"/>
        <v>22.31784279977051</v>
      </c>
      <c r="CB169" s="46">
        <v>975</v>
      </c>
      <c r="CC169" s="40">
        <f t="shared" si="445"/>
        <v>14.617691154422788</v>
      </c>
      <c r="CD169" s="46">
        <v>2500</v>
      </c>
      <c r="CE169" s="40">
        <f t="shared" si="446"/>
        <v>18.775816748028539</v>
      </c>
      <c r="CF169" s="46">
        <v>400</v>
      </c>
      <c r="CG169" s="40">
        <f t="shared" si="446"/>
        <v>19.002375296912113</v>
      </c>
      <c r="CH169" s="46">
        <v>55</v>
      </c>
      <c r="CI169" s="40">
        <f t="shared" si="447"/>
        <v>15.714285714285714</v>
      </c>
    </row>
    <row r="170" spans="1:87" x14ac:dyDescent="0.25">
      <c r="A170" s="50" t="s">
        <v>138</v>
      </c>
      <c r="B170" s="15">
        <v>99880</v>
      </c>
      <c r="C170" s="16">
        <f t="shared" si="422"/>
        <v>10.971483808603191</v>
      </c>
      <c r="D170" s="40"/>
      <c r="E170" s="15">
        <v>16265</v>
      </c>
      <c r="F170" s="16">
        <f t="shared" si="423"/>
        <v>12.310778080532849</v>
      </c>
      <c r="G170" s="46">
        <v>2365</v>
      </c>
      <c r="H170" s="40">
        <f t="shared" si="424"/>
        <v>12.626801922050188</v>
      </c>
      <c r="I170" s="46">
        <v>4290</v>
      </c>
      <c r="J170" s="40">
        <f t="shared" si="424"/>
        <v>11.80842279108175</v>
      </c>
      <c r="K170" s="46">
        <v>5430</v>
      </c>
      <c r="L170" s="40">
        <f t="shared" si="425"/>
        <v>12.402923709456374</v>
      </c>
      <c r="M170" s="46">
        <v>3910</v>
      </c>
      <c r="N170" s="40">
        <f t="shared" si="425"/>
        <v>12.505997121381737</v>
      </c>
      <c r="O170" s="46">
        <v>270</v>
      </c>
      <c r="P170" s="40">
        <f t="shared" si="426"/>
        <v>13.399503722084367</v>
      </c>
      <c r="Q170" s="40"/>
      <c r="R170" s="15">
        <v>23115</v>
      </c>
      <c r="S170" s="16">
        <f t="shared" si="427"/>
        <v>10.95445713473295</v>
      </c>
      <c r="T170" s="46">
        <v>7970</v>
      </c>
      <c r="U170" s="40">
        <f t="shared" si="428"/>
        <v>11.456087393991663</v>
      </c>
      <c r="V170" s="46">
        <v>7845</v>
      </c>
      <c r="W170" s="40">
        <f t="shared" si="428"/>
        <v>10.45163868904876</v>
      </c>
      <c r="X170" s="46">
        <v>7300</v>
      </c>
      <c r="Y170" s="40">
        <f t="shared" si="429"/>
        <v>10.997288339861404</v>
      </c>
      <c r="Z170" s="40"/>
      <c r="AA170" s="15">
        <v>20960</v>
      </c>
      <c r="AB170" s="16">
        <f t="shared" si="430"/>
        <v>9.7192274698013037</v>
      </c>
      <c r="AC170" s="46">
        <v>8130</v>
      </c>
      <c r="AD170" s="40">
        <f t="shared" si="431"/>
        <v>10.354709291218239</v>
      </c>
      <c r="AE170" s="46">
        <v>5715</v>
      </c>
      <c r="AF170" s="40">
        <f t="shared" si="431"/>
        <v>9.8738769868693836</v>
      </c>
      <c r="AG170" s="46">
        <v>880</v>
      </c>
      <c r="AH170" s="40">
        <f t="shared" si="432"/>
        <v>9.5186587344510549</v>
      </c>
      <c r="AI170" s="46">
        <v>5570</v>
      </c>
      <c r="AJ170" s="40">
        <f t="shared" si="432"/>
        <v>9.0679690679690683</v>
      </c>
      <c r="AK170" s="46">
        <v>665</v>
      </c>
      <c r="AL170" s="40">
        <f t="shared" si="433"/>
        <v>7.7415599534342254</v>
      </c>
      <c r="AM170" s="40"/>
      <c r="AN170" s="15">
        <v>13860</v>
      </c>
      <c r="AO170" s="16">
        <f t="shared" si="434"/>
        <v>10.961720974375199</v>
      </c>
      <c r="AP170" s="46">
        <v>6705</v>
      </c>
      <c r="AQ170" s="40">
        <f t="shared" si="435"/>
        <v>11.078982154659617</v>
      </c>
      <c r="AR170" s="46">
        <v>4705</v>
      </c>
      <c r="AS170" s="40">
        <f t="shared" si="435"/>
        <v>12.016345294342996</v>
      </c>
      <c r="AT170" s="46">
        <v>1480</v>
      </c>
      <c r="AU170" s="40">
        <f t="shared" si="436"/>
        <v>10.136986301369863</v>
      </c>
      <c r="AV170" s="46">
        <v>195</v>
      </c>
      <c r="AW170" s="40">
        <f t="shared" si="436"/>
        <v>7.8156312625250495</v>
      </c>
      <c r="AX170" s="46">
        <v>180</v>
      </c>
      <c r="AY170" s="40">
        <f t="shared" si="437"/>
        <v>9.2783505154639183</v>
      </c>
      <c r="AZ170" s="46">
        <v>595</v>
      </c>
      <c r="BA170" s="40">
        <f t="shared" si="437"/>
        <v>7.6972833117723152</v>
      </c>
      <c r="BB170" s="40"/>
      <c r="BC170" s="15">
        <v>13070</v>
      </c>
      <c r="BD170" s="16">
        <f t="shared" si="438"/>
        <v>11.41734003057436</v>
      </c>
      <c r="BE170" s="46">
        <v>4230</v>
      </c>
      <c r="BF170" s="40">
        <f t="shared" si="439"/>
        <v>11.827205368376905</v>
      </c>
      <c r="BG170" s="46">
        <v>4805</v>
      </c>
      <c r="BH170" s="40">
        <f t="shared" si="439"/>
        <v>11.011802452159964</v>
      </c>
      <c r="BI170" s="46">
        <v>4035</v>
      </c>
      <c r="BJ170" s="40">
        <f t="shared" si="440"/>
        <v>11.50392017106201</v>
      </c>
      <c r="BK170" s="40"/>
      <c r="BL170" s="15">
        <v>12630</v>
      </c>
      <c r="BM170" s="16">
        <f t="shared" si="441"/>
        <v>11.417981286443972</v>
      </c>
      <c r="BN170" s="46">
        <v>2350</v>
      </c>
      <c r="BO170" s="40">
        <f t="shared" si="442"/>
        <v>11.230585424133812</v>
      </c>
      <c r="BP170" s="46">
        <v>775</v>
      </c>
      <c r="BQ170" s="40">
        <f t="shared" si="442"/>
        <v>11.03988603988604</v>
      </c>
      <c r="BR170" s="46">
        <v>3255</v>
      </c>
      <c r="BS170" s="40">
        <f t="shared" si="443"/>
        <v>12.490406753645434</v>
      </c>
      <c r="BT170" s="46">
        <v>125</v>
      </c>
      <c r="BU170" s="40">
        <f t="shared" si="443"/>
        <v>9.433962264150944</v>
      </c>
      <c r="BV170" s="46">
        <v>615</v>
      </c>
      <c r="BW170" s="40">
        <f t="shared" si="444"/>
        <v>9.1111111111111107</v>
      </c>
      <c r="BX170" s="46">
        <v>2050</v>
      </c>
      <c r="BY170" s="40">
        <f t="shared" si="444"/>
        <v>11.795166858457998</v>
      </c>
      <c r="BZ170" s="46">
        <v>970</v>
      </c>
      <c r="CA170" s="40">
        <f t="shared" si="445"/>
        <v>11.130235226620769</v>
      </c>
      <c r="CB170" s="46">
        <v>680</v>
      </c>
      <c r="CC170" s="40">
        <f t="shared" si="445"/>
        <v>10.194902548725636</v>
      </c>
      <c r="CD170" s="46">
        <v>1560</v>
      </c>
      <c r="CE170" s="40">
        <f t="shared" si="446"/>
        <v>11.716109650769809</v>
      </c>
      <c r="CF170" s="46">
        <v>215</v>
      </c>
      <c r="CG170" s="40">
        <f t="shared" si="446"/>
        <v>10.213776722090261</v>
      </c>
      <c r="CH170" s="46">
        <v>35</v>
      </c>
      <c r="CI170" s="40">
        <f t="shared" si="447"/>
        <v>10</v>
      </c>
    </row>
    <row r="171" spans="1:87" x14ac:dyDescent="0.25">
      <c r="A171" s="45" t="s">
        <v>130</v>
      </c>
      <c r="B171" s="15">
        <v>270265</v>
      </c>
      <c r="C171" s="17">
        <f t="shared" si="422"/>
        <v>29.687705962476386</v>
      </c>
      <c r="D171" s="49"/>
      <c r="E171" s="15">
        <v>36200</v>
      </c>
      <c r="F171" s="17">
        <f t="shared" si="423"/>
        <v>27.399333938843473</v>
      </c>
      <c r="G171" s="46">
        <v>5290</v>
      </c>
      <c r="H171" s="49">
        <f t="shared" si="424"/>
        <v>28.243459690336358</v>
      </c>
      <c r="I171" s="46">
        <v>6870</v>
      </c>
      <c r="J171" s="49">
        <f t="shared" si="424"/>
        <v>18.909991742361683</v>
      </c>
      <c r="K171" s="46">
        <v>15305</v>
      </c>
      <c r="L171" s="49">
        <f t="shared" si="425"/>
        <v>34.958885335769757</v>
      </c>
      <c r="M171" s="46">
        <v>8225</v>
      </c>
      <c r="N171" s="49">
        <f t="shared" si="425"/>
        <v>26.307372461218613</v>
      </c>
      <c r="O171" s="46">
        <v>510</v>
      </c>
      <c r="P171" s="49">
        <f t="shared" si="426"/>
        <v>25.310173697270471</v>
      </c>
      <c r="Q171" s="49"/>
      <c r="R171" s="15">
        <v>50420</v>
      </c>
      <c r="S171" s="17">
        <f t="shared" si="427"/>
        <v>23.8946021515568</v>
      </c>
      <c r="T171" s="46">
        <v>16930</v>
      </c>
      <c r="U171" s="49">
        <f t="shared" si="428"/>
        <v>24.335201954865603</v>
      </c>
      <c r="V171" s="46">
        <v>19695</v>
      </c>
      <c r="W171" s="49">
        <f t="shared" si="428"/>
        <v>26.239008792965627</v>
      </c>
      <c r="X171" s="46">
        <v>13795</v>
      </c>
      <c r="Y171" s="49">
        <f t="shared" si="429"/>
        <v>20.781862006628501</v>
      </c>
      <c r="Z171" s="49"/>
      <c r="AA171" s="15">
        <v>59435</v>
      </c>
      <c r="AB171" s="17">
        <f t="shared" si="430"/>
        <v>27.560223505135518</v>
      </c>
      <c r="AC171" s="46">
        <v>19405</v>
      </c>
      <c r="AD171" s="49">
        <f t="shared" si="431"/>
        <v>24.71502260714513</v>
      </c>
      <c r="AE171" s="46">
        <v>15695</v>
      </c>
      <c r="AF171" s="49">
        <f t="shared" si="431"/>
        <v>27.11644782308224</v>
      </c>
      <c r="AG171" s="46">
        <v>4750</v>
      </c>
      <c r="AH171" s="49">
        <f t="shared" si="432"/>
        <v>51.379123850730124</v>
      </c>
      <c r="AI171" s="46">
        <v>14885</v>
      </c>
      <c r="AJ171" s="49">
        <f t="shared" si="432"/>
        <v>24.232804232804234</v>
      </c>
      <c r="AK171" s="46">
        <v>4700</v>
      </c>
      <c r="AL171" s="49">
        <f t="shared" si="433"/>
        <v>54.714784633294535</v>
      </c>
      <c r="AM171" s="49"/>
      <c r="AN171" s="15">
        <v>42490</v>
      </c>
      <c r="AO171" s="17">
        <f t="shared" si="434"/>
        <v>33.604871875988614</v>
      </c>
      <c r="AP171" s="46">
        <v>16740</v>
      </c>
      <c r="AQ171" s="49">
        <f t="shared" si="435"/>
        <v>27.660277594183739</v>
      </c>
      <c r="AR171" s="46">
        <v>13425</v>
      </c>
      <c r="AS171" s="49">
        <f t="shared" si="435"/>
        <v>34.286808836674751</v>
      </c>
      <c r="AT171" s="46">
        <v>5130</v>
      </c>
      <c r="AU171" s="49">
        <f t="shared" si="436"/>
        <v>35.136986301369866</v>
      </c>
      <c r="AV171" s="46">
        <v>1585</v>
      </c>
      <c r="AW171" s="49">
        <f t="shared" si="436"/>
        <v>63.527054108216433</v>
      </c>
      <c r="AX171" s="46">
        <v>1155</v>
      </c>
      <c r="AY171" s="49">
        <f t="shared" si="437"/>
        <v>59.536082474226802</v>
      </c>
      <c r="AZ171" s="46">
        <v>4455</v>
      </c>
      <c r="BA171" s="49">
        <f t="shared" si="437"/>
        <v>57.632600258732211</v>
      </c>
      <c r="BB171" s="49"/>
      <c r="BC171" s="15">
        <v>33545</v>
      </c>
      <c r="BD171" s="17">
        <f t="shared" si="438"/>
        <v>29.303341340904126</v>
      </c>
      <c r="BE171" s="46">
        <v>9290</v>
      </c>
      <c r="BF171" s="49">
        <f t="shared" si="439"/>
        <v>25.975115336222565</v>
      </c>
      <c r="BG171" s="46">
        <v>12770</v>
      </c>
      <c r="BH171" s="49">
        <f t="shared" si="439"/>
        <v>29.265497880142089</v>
      </c>
      <c r="BI171" s="46">
        <v>11485</v>
      </c>
      <c r="BJ171" s="49">
        <f t="shared" si="440"/>
        <v>32.744119743406984</v>
      </c>
      <c r="BK171" s="49"/>
      <c r="BL171" s="15">
        <v>48175</v>
      </c>
      <c r="BM171" s="17">
        <f t="shared" si="441"/>
        <v>43.551959499163765</v>
      </c>
      <c r="BN171" s="46">
        <v>5870</v>
      </c>
      <c r="BO171" s="49">
        <f t="shared" si="442"/>
        <v>28.052568697729992</v>
      </c>
      <c r="BP171" s="46">
        <v>3385</v>
      </c>
      <c r="BQ171" s="49">
        <f t="shared" si="442"/>
        <v>48.219373219373217</v>
      </c>
      <c r="BR171" s="46">
        <v>10775</v>
      </c>
      <c r="BS171" s="49">
        <f t="shared" si="443"/>
        <v>41.346891788181125</v>
      </c>
      <c r="BT171" s="46">
        <v>900</v>
      </c>
      <c r="BU171" s="49">
        <f t="shared" si="443"/>
        <v>67.924528301886795</v>
      </c>
      <c r="BV171" s="46">
        <v>4425</v>
      </c>
      <c r="BW171" s="49">
        <f t="shared" si="444"/>
        <v>65.555555555555557</v>
      </c>
      <c r="BX171" s="46">
        <v>8270</v>
      </c>
      <c r="BY171" s="49">
        <f t="shared" si="444"/>
        <v>47.583429228998845</v>
      </c>
      <c r="BZ171" s="46">
        <v>3235</v>
      </c>
      <c r="CA171" s="49">
        <f t="shared" si="445"/>
        <v>37.119908204245554</v>
      </c>
      <c r="CB171" s="46">
        <v>4135</v>
      </c>
      <c r="CC171" s="49">
        <f t="shared" si="445"/>
        <v>61.994002998500754</v>
      </c>
      <c r="CD171" s="46">
        <v>6100</v>
      </c>
      <c r="CE171" s="49">
        <f t="shared" si="446"/>
        <v>45.812992865189635</v>
      </c>
      <c r="CF171" s="46">
        <v>850</v>
      </c>
      <c r="CG171" s="49">
        <f t="shared" si="446"/>
        <v>40.380047505938244</v>
      </c>
      <c r="CH171" s="46">
        <v>230</v>
      </c>
      <c r="CI171" s="49">
        <f t="shared" si="447"/>
        <v>65.714285714285708</v>
      </c>
    </row>
    <row r="172" spans="1:87" x14ac:dyDescent="0.25">
      <c r="A172" s="26" t="s">
        <v>139</v>
      </c>
      <c r="B172" s="15">
        <v>92700</v>
      </c>
      <c r="C172" s="17" t="s">
        <v>11</v>
      </c>
      <c r="D172" s="49"/>
      <c r="E172" s="15">
        <v>80204.9930925597</v>
      </c>
      <c r="F172" s="17" t="s">
        <v>11</v>
      </c>
      <c r="G172" s="46">
        <v>83600</v>
      </c>
      <c r="H172" s="49" t="s">
        <v>11</v>
      </c>
      <c r="I172" s="46">
        <v>67800</v>
      </c>
      <c r="J172" s="49" t="s">
        <v>11</v>
      </c>
      <c r="K172" s="46">
        <v>89900</v>
      </c>
      <c r="L172" s="49" t="s">
        <v>11</v>
      </c>
      <c r="M172" s="46">
        <v>80700</v>
      </c>
      <c r="N172" s="49" t="s">
        <v>11</v>
      </c>
      <c r="O172" s="46">
        <v>77000</v>
      </c>
      <c r="P172" s="49" t="s">
        <v>11</v>
      </c>
      <c r="Q172" s="49"/>
      <c r="R172" s="15">
        <v>76064.700460829496</v>
      </c>
      <c r="S172" s="17" t="s">
        <v>11</v>
      </c>
      <c r="T172" s="46">
        <v>75200</v>
      </c>
      <c r="U172" s="49" t="s">
        <v>11</v>
      </c>
      <c r="V172" s="46">
        <v>80600</v>
      </c>
      <c r="W172" s="49" t="s">
        <v>11</v>
      </c>
      <c r="X172" s="46">
        <v>71400</v>
      </c>
      <c r="Y172" s="49" t="s">
        <v>11</v>
      </c>
      <c r="Z172" s="49"/>
      <c r="AA172" s="15">
        <v>166151.44709578238</v>
      </c>
      <c r="AB172" s="17" t="s">
        <v>11</v>
      </c>
      <c r="AC172" s="46">
        <v>83900</v>
      </c>
      <c r="AD172" s="49" t="s">
        <v>11</v>
      </c>
      <c r="AE172" s="46">
        <v>83000</v>
      </c>
      <c r="AF172" s="49" t="s">
        <v>11</v>
      </c>
      <c r="AG172" s="46">
        <v>187600</v>
      </c>
      <c r="AH172" s="49" t="s">
        <v>11</v>
      </c>
      <c r="AI172" s="46">
        <v>93200</v>
      </c>
      <c r="AJ172" s="49" t="s">
        <v>11</v>
      </c>
      <c r="AK172" s="46">
        <v>277600</v>
      </c>
      <c r="AL172" s="49" t="s">
        <v>11</v>
      </c>
      <c r="AM172" s="49"/>
      <c r="AN172" s="15">
        <v>178374.81489373036</v>
      </c>
      <c r="AO172" s="17" t="s">
        <v>11</v>
      </c>
      <c r="AP172" s="46">
        <v>85400</v>
      </c>
      <c r="AQ172" s="49" t="s">
        <v>11</v>
      </c>
      <c r="AR172" s="46">
        <v>99300</v>
      </c>
      <c r="AS172" s="49" t="s">
        <v>11</v>
      </c>
      <c r="AT172" s="46">
        <v>109100</v>
      </c>
      <c r="AU172" s="49" t="s">
        <v>11</v>
      </c>
      <c r="AV172" s="46">
        <v>278800</v>
      </c>
      <c r="AW172" s="49" t="s">
        <v>11</v>
      </c>
      <c r="AX172" s="46">
        <v>180800</v>
      </c>
      <c r="AY172" s="49" t="s">
        <v>11</v>
      </c>
      <c r="AZ172" s="46">
        <v>214000</v>
      </c>
      <c r="BA172" s="49" t="s">
        <v>11</v>
      </c>
      <c r="BB172" s="49"/>
      <c r="BC172" s="15">
        <v>90444.649243466294</v>
      </c>
      <c r="BD172" s="17" t="s">
        <v>11</v>
      </c>
      <c r="BE172" s="46">
        <v>78400</v>
      </c>
      <c r="BF172" s="49" t="s">
        <v>11</v>
      </c>
      <c r="BG172" s="46">
        <v>90100</v>
      </c>
      <c r="BH172" s="49" t="s">
        <v>11</v>
      </c>
      <c r="BI172" s="46">
        <v>100000</v>
      </c>
      <c r="BJ172" s="49" t="s">
        <v>11</v>
      </c>
      <c r="BK172" s="49"/>
      <c r="BL172" s="15">
        <v>146807.24439673399</v>
      </c>
      <c r="BM172" s="17" t="s">
        <v>11</v>
      </c>
      <c r="BN172" s="46">
        <v>83200</v>
      </c>
      <c r="BO172" s="49" t="s">
        <v>11</v>
      </c>
      <c r="BP172" s="46">
        <v>127700</v>
      </c>
      <c r="BQ172" s="49" t="s">
        <v>11</v>
      </c>
      <c r="BR172" s="46">
        <v>103600</v>
      </c>
      <c r="BS172" s="49" t="s">
        <v>11</v>
      </c>
      <c r="BT172" s="46">
        <v>202600</v>
      </c>
      <c r="BU172" s="49" t="s">
        <v>11</v>
      </c>
      <c r="BV172" s="46">
        <v>190200</v>
      </c>
      <c r="BW172" s="49" t="s">
        <v>11</v>
      </c>
      <c r="BX172" s="46">
        <v>121400</v>
      </c>
      <c r="BY172" s="49" t="s">
        <v>11</v>
      </c>
      <c r="BZ172" s="46">
        <v>110700</v>
      </c>
      <c r="CA172" s="49" t="s">
        <v>11</v>
      </c>
      <c r="CB172" s="46">
        <v>158400</v>
      </c>
      <c r="CC172" s="49" t="s">
        <v>11</v>
      </c>
      <c r="CD172" s="46">
        <v>120000</v>
      </c>
      <c r="CE172" s="49" t="s">
        <v>11</v>
      </c>
      <c r="CF172" s="46">
        <v>113800</v>
      </c>
      <c r="CG172" s="49" t="s">
        <v>11</v>
      </c>
      <c r="CH172" s="46">
        <v>212000</v>
      </c>
      <c r="CI172" s="49" t="s">
        <v>11</v>
      </c>
    </row>
    <row r="173" spans="1:87" ht="6" customHeight="1" x14ac:dyDescent="0.25">
      <c r="A173" s="57"/>
      <c r="B173" s="18"/>
      <c r="C173" s="18"/>
      <c r="D173" s="58"/>
      <c r="E173" s="18"/>
      <c r="F173" s="18"/>
      <c r="G173" s="58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18"/>
      <c r="S173" s="18"/>
      <c r="T173" s="58"/>
      <c r="U173" s="58"/>
      <c r="V173" s="58"/>
      <c r="W173" s="58"/>
      <c r="X173" s="58"/>
      <c r="Y173" s="58"/>
      <c r="Z173" s="58"/>
      <c r="AA173" s="18"/>
      <c r="AB173" s="18"/>
      <c r="AC173" s="58"/>
      <c r="AD173" s="58"/>
      <c r="AE173" s="58"/>
      <c r="AF173" s="58"/>
      <c r="AG173" s="58"/>
      <c r="AH173" s="58"/>
      <c r="AI173" s="58"/>
      <c r="AJ173" s="58"/>
      <c r="AK173" s="58"/>
      <c r="AL173" s="58"/>
      <c r="AM173" s="58"/>
      <c r="AN173" s="18"/>
      <c r="AO173" s="18"/>
      <c r="AP173" s="58"/>
      <c r="AQ173" s="58"/>
      <c r="AR173" s="58"/>
      <c r="AS173" s="58"/>
      <c r="AT173" s="58"/>
      <c r="AU173" s="58"/>
      <c r="AV173" s="58"/>
      <c r="AW173" s="58"/>
      <c r="AX173" s="58"/>
      <c r="AY173" s="58"/>
      <c r="AZ173" s="58"/>
      <c r="BA173" s="58"/>
      <c r="BB173" s="58"/>
      <c r="BC173" s="18"/>
      <c r="BD173" s="18"/>
      <c r="BE173" s="58"/>
      <c r="BF173" s="58"/>
      <c r="BG173" s="58"/>
      <c r="BH173" s="58"/>
      <c r="BI173" s="58"/>
      <c r="BJ173" s="58"/>
      <c r="BK173" s="58"/>
      <c r="BL173" s="18"/>
      <c r="BM173" s="18"/>
      <c r="BN173" s="58"/>
      <c r="BO173" s="58"/>
      <c r="BP173" s="58"/>
      <c r="BQ173" s="58"/>
      <c r="BR173" s="58"/>
      <c r="BS173" s="58"/>
      <c r="BT173" s="58"/>
      <c r="BU173" s="58"/>
      <c r="BV173" s="58"/>
      <c r="BW173" s="58"/>
      <c r="BX173" s="58"/>
      <c r="BY173" s="58"/>
      <c r="BZ173" s="58"/>
      <c r="CA173" s="58"/>
      <c r="CB173" s="58"/>
      <c r="CC173" s="58"/>
      <c r="CD173" s="58"/>
      <c r="CE173" s="58"/>
      <c r="CF173" s="58"/>
      <c r="CG173" s="58"/>
      <c r="CH173" s="58"/>
      <c r="CI173" s="58"/>
    </row>
    <row r="175" spans="1:87" x14ac:dyDescent="0.25">
      <c r="A175" s="26" t="s">
        <v>192</v>
      </c>
    </row>
    <row r="178" spans="1:87" s="27" customFormat="1" x14ac:dyDescent="0.25">
      <c r="A178" s="59" t="s">
        <v>140</v>
      </c>
      <c r="B178" s="1">
        <v>85783</v>
      </c>
      <c r="C178" s="14">
        <f>B178/B$178*100</f>
        <v>100</v>
      </c>
      <c r="D178" s="61"/>
      <c r="E178" s="1">
        <v>77253</v>
      </c>
      <c r="F178" s="14">
        <f>E178/E$178*100</f>
        <v>100</v>
      </c>
      <c r="G178" s="60">
        <v>80309</v>
      </c>
      <c r="H178" s="44">
        <f>G178/G$178*100</f>
        <v>100</v>
      </c>
      <c r="I178" s="60">
        <v>66509</v>
      </c>
      <c r="J178" s="44">
        <f>I178/I$178*100</f>
        <v>100</v>
      </c>
      <c r="K178" s="60">
        <v>85528</v>
      </c>
      <c r="L178" s="44">
        <f>K178/K$178*100</f>
        <v>100</v>
      </c>
      <c r="M178" s="60">
        <v>76682</v>
      </c>
      <c r="N178" s="44">
        <f>M178/M$178*100</f>
        <v>100</v>
      </c>
      <c r="O178" s="60">
        <v>72053</v>
      </c>
      <c r="P178" s="44">
        <f>O178/O$178*100</f>
        <v>100</v>
      </c>
      <c r="Q178" s="61"/>
      <c r="R178" s="1">
        <v>73108</v>
      </c>
      <c r="S178" s="14">
        <f>R178/R$178*100</f>
        <v>100</v>
      </c>
      <c r="T178" s="60">
        <v>73647</v>
      </c>
      <c r="U178" s="44">
        <f>T178/T$178*100</f>
        <v>100</v>
      </c>
      <c r="V178" s="60">
        <v>76662</v>
      </c>
      <c r="W178" s="44">
        <f>V178/V$178*100</f>
        <v>100</v>
      </c>
      <c r="X178" s="60">
        <v>68488</v>
      </c>
      <c r="Y178" s="44">
        <f>X178/X$178*100</f>
        <v>100</v>
      </c>
      <c r="Z178" s="61"/>
      <c r="AA178" s="1">
        <v>89608</v>
      </c>
      <c r="AB178" s="14">
        <f>AA178/AA$178*100</f>
        <v>100</v>
      </c>
      <c r="AC178" s="60">
        <v>78343</v>
      </c>
      <c r="AD178" s="44">
        <f>AC178/AC$178*100</f>
        <v>100</v>
      </c>
      <c r="AE178" s="60">
        <v>78405</v>
      </c>
      <c r="AF178" s="44">
        <f>AE178/AE$178*100</f>
        <v>100</v>
      </c>
      <c r="AG178" s="60">
        <v>153587</v>
      </c>
      <c r="AH178" s="44">
        <f>AG178/AG$178*100</f>
        <v>100</v>
      </c>
      <c r="AI178" s="60">
        <v>82324</v>
      </c>
      <c r="AJ178" s="44">
        <f>AI178/AI$178*100</f>
        <v>100</v>
      </c>
      <c r="AK178" s="60">
        <v>243317</v>
      </c>
      <c r="AL178" s="44">
        <f>AK178/AK$178*100</f>
        <v>100</v>
      </c>
      <c r="AM178" s="61"/>
      <c r="AN178" s="1">
        <v>95819</v>
      </c>
      <c r="AO178" s="14">
        <f>AN178/AN$178*100</f>
        <v>100</v>
      </c>
      <c r="AP178" s="60">
        <v>80863</v>
      </c>
      <c r="AQ178" s="44">
        <f>AP178/AP$178*100</f>
        <v>100</v>
      </c>
      <c r="AR178" s="60">
        <v>90129</v>
      </c>
      <c r="AS178" s="44">
        <f>AR178/AR$178*100</f>
        <v>100</v>
      </c>
      <c r="AT178" s="60">
        <v>100784</v>
      </c>
      <c r="AU178" s="44">
        <f>AT178/AT$178*100</f>
        <v>100</v>
      </c>
      <c r="AV178" s="60">
        <v>217478</v>
      </c>
      <c r="AW178" s="44">
        <f>AV178/AV$178*100</f>
        <v>100</v>
      </c>
      <c r="AX178" s="60">
        <v>151326</v>
      </c>
      <c r="AY178" s="44">
        <f>AX178/AX$178*100</f>
        <v>100</v>
      </c>
      <c r="AZ178" s="60">
        <v>181241</v>
      </c>
      <c r="BA178" s="44">
        <f>AZ178/AZ$178*100</f>
        <v>100</v>
      </c>
      <c r="BB178" s="61"/>
      <c r="BC178" s="1">
        <v>82725</v>
      </c>
      <c r="BD178" s="14">
        <f>BC178/BC$178*100</f>
        <v>100</v>
      </c>
      <c r="BE178" s="60">
        <v>76692</v>
      </c>
      <c r="BF178" s="44">
        <f>BE178/BE$178*100</f>
        <v>100</v>
      </c>
      <c r="BG178" s="60">
        <v>79144</v>
      </c>
      <c r="BH178" s="44">
        <f>BG178/BG$178*100</f>
        <v>100</v>
      </c>
      <c r="BI178" s="60">
        <v>93240</v>
      </c>
      <c r="BJ178" s="44">
        <f>BI178/BI$178*100</f>
        <v>100</v>
      </c>
      <c r="BK178" s="61"/>
      <c r="BL178" s="1">
        <v>104924</v>
      </c>
      <c r="BM178" s="14">
        <f>BL178/BL$178*100</f>
        <v>100</v>
      </c>
      <c r="BN178" s="60">
        <v>80238</v>
      </c>
      <c r="BO178" s="44">
        <f>BN178/BN$178*100</f>
        <v>100</v>
      </c>
      <c r="BP178" s="60">
        <v>115627</v>
      </c>
      <c r="BQ178" s="44">
        <f>BP178/BP$178*100</f>
        <v>100</v>
      </c>
      <c r="BR178" s="60">
        <v>94000</v>
      </c>
      <c r="BS178" s="44">
        <f>BR178/BR$178*100</f>
        <v>100</v>
      </c>
      <c r="BT178" s="60">
        <v>159870</v>
      </c>
      <c r="BU178" s="44">
        <f>BT178/BT$178*100</f>
        <v>100</v>
      </c>
      <c r="BV178" s="60">
        <v>171065</v>
      </c>
      <c r="BW178" s="44">
        <f>BV178/BV$178*100</f>
        <v>100</v>
      </c>
      <c r="BX178" s="60">
        <v>106059</v>
      </c>
      <c r="BY178" s="44">
        <f>BX178/BX$178*100</f>
        <v>100</v>
      </c>
      <c r="BZ178" s="60">
        <v>96743</v>
      </c>
      <c r="CA178" s="44">
        <f>BZ178/BZ$178*100</f>
        <v>100</v>
      </c>
      <c r="CB178" s="60">
        <v>138889</v>
      </c>
      <c r="CC178" s="44">
        <f>CB178/CB$178*100</f>
        <v>100</v>
      </c>
      <c r="CD178" s="60">
        <v>104272</v>
      </c>
      <c r="CE178" s="44">
        <f>CD178/CD$178*100</f>
        <v>100</v>
      </c>
      <c r="CF178" s="60">
        <v>107393</v>
      </c>
      <c r="CG178" s="44">
        <f>CF178/CF$178*100</f>
        <v>100</v>
      </c>
      <c r="CH178" s="60">
        <v>182529</v>
      </c>
      <c r="CI178" s="44">
        <f>CH178/CH$178*100</f>
        <v>100</v>
      </c>
    </row>
    <row r="179" spans="1:87" x14ac:dyDescent="0.25">
      <c r="A179" s="62" t="s">
        <v>141</v>
      </c>
      <c r="B179" s="2">
        <v>62595</v>
      </c>
      <c r="C179" s="3">
        <f t="shared" ref="C179:C196" si="448">B179/B$178*100</f>
        <v>72.969003182448731</v>
      </c>
      <c r="D179" s="38"/>
      <c r="E179" s="2">
        <v>56594</v>
      </c>
      <c r="F179" s="3">
        <f t="shared" ref="F179:F196" si="449">E179/E$178*100</f>
        <v>73.257996453212172</v>
      </c>
      <c r="G179" s="35">
        <v>58788</v>
      </c>
      <c r="H179" s="38">
        <f t="shared" ref="H179:J194" si="450">G179/G$178*100</f>
        <v>73.202256285098812</v>
      </c>
      <c r="I179" s="35">
        <v>49329</v>
      </c>
      <c r="J179" s="38">
        <f t="shared" si="450"/>
        <v>74.168909470898683</v>
      </c>
      <c r="K179" s="35">
        <v>62082</v>
      </c>
      <c r="L179" s="38">
        <f t="shared" ref="L179:N194" si="451">K179/K$178*100</f>
        <v>72.586755214666539</v>
      </c>
      <c r="M179" s="35">
        <v>56273</v>
      </c>
      <c r="N179" s="38">
        <f t="shared" si="451"/>
        <v>73.384888239743347</v>
      </c>
      <c r="O179" s="35">
        <v>53154</v>
      </c>
      <c r="P179" s="38">
        <f t="shared" ref="P179:P196" si="452">O179/O$178*100</f>
        <v>73.770696570579986</v>
      </c>
      <c r="Q179" s="38"/>
      <c r="R179" s="2">
        <v>54044</v>
      </c>
      <c r="S179" s="3">
        <f t="shared" ref="S179:S196" si="453">R179/R$178*100</f>
        <v>73.923510422935934</v>
      </c>
      <c r="T179" s="35">
        <v>54378</v>
      </c>
      <c r="U179" s="38">
        <f t="shared" ref="U179:W194" si="454">T179/T$178*100</f>
        <v>73.836001466454846</v>
      </c>
      <c r="V179" s="35">
        <v>56599</v>
      </c>
      <c r="W179" s="38">
        <f t="shared" si="454"/>
        <v>73.829276564660461</v>
      </c>
      <c r="X179" s="35">
        <v>50777</v>
      </c>
      <c r="Y179" s="38">
        <f t="shared" ref="Y179:Y196" si="455">X179/X$178*100</f>
        <v>74.139995327648649</v>
      </c>
      <c r="Z179" s="38"/>
      <c r="AA179" s="2">
        <v>65507</v>
      </c>
      <c r="AB179" s="3">
        <f t="shared" ref="AB179:AB196" si="456">AA179/AA$178*100</f>
        <v>73.10396393179181</v>
      </c>
      <c r="AC179" s="35">
        <v>57638</v>
      </c>
      <c r="AD179" s="38">
        <f t="shared" ref="AD179:AF194" si="457">AC179/AC$178*100</f>
        <v>73.571346514685416</v>
      </c>
      <c r="AE179" s="35">
        <v>57990</v>
      </c>
      <c r="AF179" s="38">
        <f t="shared" si="457"/>
        <v>73.962119762770229</v>
      </c>
      <c r="AG179" s="35">
        <v>109129</v>
      </c>
      <c r="AH179" s="38">
        <f t="shared" ref="AH179:AJ194" si="458">AG179/AG$178*100</f>
        <v>71.053539687603774</v>
      </c>
      <c r="AI179" s="35">
        <v>60681</v>
      </c>
      <c r="AJ179" s="38">
        <f t="shared" si="458"/>
        <v>73.709975219862983</v>
      </c>
      <c r="AK179" s="35">
        <v>170231</v>
      </c>
      <c r="AL179" s="38">
        <f t="shared" ref="AL179:AL196" si="459">AK179/AK$178*100</f>
        <v>69.96264132797954</v>
      </c>
      <c r="AM179" s="38"/>
      <c r="AN179" s="2">
        <v>69281</v>
      </c>
      <c r="AO179" s="3">
        <f t="shared" ref="AO179:AO196" si="460">AN179/AN$178*100</f>
        <v>72.304031559502818</v>
      </c>
      <c r="AP179" s="35">
        <v>59227</v>
      </c>
      <c r="AQ179" s="38">
        <f t="shared" ref="AQ179:AS194" si="461">AP179/AP$178*100</f>
        <v>73.243634295042241</v>
      </c>
      <c r="AR179" s="35">
        <v>65241</v>
      </c>
      <c r="AS179" s="38">
        <f t="shared" si="461"/>
        <v>72.386246380188396</v>
      </c>
      <c r="AT179" s="35">
        <v>72927</v>
      </c>
      <c r="AU179" s="38">
        <f t="shared" ref="AU179:AW194" si="462">AT179/AT$178*100</f>
        <v>72.35969995237339</v>
      </c>
      <c r="AV179" s="35">
        <v>152108</v>
      </c>
      <c r="AW179" s="38">
        <f t="shared" si="462"/>
        <v>69.941787215258557</v>
      </c>
      <c r="AX179" s="35">
        <v>106688</v>
      </c>
      <c r="AY179" s="38">
        <f t="shared" ref="AY179:BA194" si="463">AX179/AX$178*100</f>
        <v>70.502094815167254</v>
      </c>
      <c r="AZ179" s="35">
        <v>126866</v>
      </c>
      <c r="BA179" s="38">
        <f t="shared" si="463"/>
        <v>69.998510270854837</v>
      </c>
      <c r="BB179" s="38"/>
      <c r="BC179" s="2">
        <v>60655</v>
      </c>
      <c r="BD179" s="3">
        <f t="shared" ref="BD179:BD196" si="464">BC179/BC$178*100</f>
        <v>73.321245089150793</v>
      </c>
      <c r="BE179" s="35">
        <v>56340</v>
      </c>
      <c r="BF179" s="38">
        <f t="shared" ref="BF179:BH194" si="465">BE179/BE$178*100</f>
        <v>73.462681896416839</v>
      </c>
      <c r="BG179" s="35">
        <v>58328</v>
      </c>
      <c r="BH179" s="38">
        <f t="shared" si="465"/>
        <v>73.698574749823109</v>
      </c>
      <c r="BI179" s="35">
        <v>67883</v>
      </c>
      <c r="BJ179" s="38">
        <f t="shared" ref="BJ179:BJ196" si="466">BI179/BI$178*100</f>
        <v>72.804590304590306</v>
      </c>
      <c r="BK179" s="38"/>
      <c r="BL179" s="2">
        <v>75128</v>
      </c>
      <c r="BM179" s="3">
        <f t="shared" ref="BM179:BM196" si="467">BL179/BL$178*100</f>
        <v>71.602302619038539</v>
      </c>
      <c r="BN179" s="35">
        <v>58687</v>
      </c>
      <c r="BO179" s="38">
        <f t="shared" ref="BO179:BQ194" si="468">BN179/BN$178*100</f>
        <v>73.141155063685531</v>
      </c>
      <c r="BP179" s="35">
        <v>82434</v>
      </c>
      <c r="BQ179" s="38">
        <f t="shared" si="468"/>
        <v>71.293037093412437</v>
      </c>
      <c r="BR179" s="35">
        <v>67621</v>
      </c>
      <c r="BS179" s="38">
        <f t="shared" ref="BS179:BU194" si="469">BR179/BR$178*100</f>
        <v>71.937234042553186</v>
      </c>
      <c r="BT179" s="35">
        <v>112119</v>
      </c>
      <c r="BU179" s="38">
        <f t="shared" si="469"/>
        <v>70.131356727340972</v>
      </c>
      <c r="BV179" s="35">
        <v>119508</v>
      </c>
      <c r="BW179" s="38">
        <f t="shared" ref="BW179:BY194" si="470">BV179/BV$178*100</f>
        <v>69.861163885072926</v>
      </c>
      <c r="BX179" s="35">
        <v>75781</v>
      </c>
      <c r="BY179" s="38">
        <f t="shared" si="470"/>
        <v>71.45173912633534</v>
      </c>
      <c r="BZ179" s="35">
        <v>69922</v>
      </c>
      <c r="CA179" s="38">
        <f t="shared" ref="CA179:CC194" si="471">BZ179/BZ$178*100</f>
        <v>72.276030307102317</v>
      </c>
      <c r="CB179" s="35">
        <v>97564</v>
      </c>
      <c r="CC179" s="38">
        <f t="shared" si="471"/>
        <v>70.246023803180961</v>
      </c>
      <c r="CD179" s="35">
        <v>74801</v>
      </c>
      <c r="CE179" s="38">
        <f t="shared" ref="CE179:CG194" si="472">CD179/CD$178*100</f>
        <v>71.736420131962561</v>
      </c>
      <c r="CF179" s="35">
        <v>77269</v>
      </c>
      <c r="CG179" s="38">
        <f t="shared" si="472"/>
        <v>71.949754639501634</v>
      </c>
      <c r="CH179" s="35">
        <v>128251</v>
      </c>
      <c r="CI179" s="38">
        <f t="shared" ref="CI179:CI196" si="473">CH179/CH$178*100</f>
        <v>70.263355412016722</v>
      </c>
    </row>
    <row r="180" spans="1:87" x14ac:dyDescent="0.25">
      <c r="A180" s="63" t="s">
        <v>142</v>
      </c>
      <c r="B180" s="2">
        <v>10531</v>
      </c>
      <c r="C180" s="3">
        <f t="shared" si="448"/>
        <v>12.276325146007951</v>
      </c>
      <c r="D180" s="38"/>
      <c r="E180" s="2">
        <v>9571</v>
      </c>
      <c r="F180" s="3">
        <f t="shared" si="449"/>
        <v>12.389162880405939</v>
      </c>
      <c r="G180" s="35">
        <v>9940</v>
      </c>
      <c r="H180" s="38">
        <f t="shared" si="450"/>
        <v>12.377193091683374</v>
      </c>
      <c r="I180" s="35">
        <v>8388</v>
      </c>
      <c r="J180" s="38">
        <f t="shared" si="450"/>
        <v>12.611826970785907</v>
      </c>
      <c r="K180" s="35">
        <v>10443</v>
      </c>
      <c r="L180" s="38">
        <f t="shared" si="451"/>
        <v>12.210036479281639</v>
      </c>
      <c r="M180" s="35">
        <v>9542</v>
      </c>
      <c r="N180" s="38">
        <f t="shared" si="451"/>
        <v>12.443598236874365</v>
      </c>
      <c r="O180" s="35">
        <v>8975</v>
      </c>
      <c r="P180" s="38">
        <f t="shared" si="452"/>
        <v>12.456108697764146</v>
      </c>
      <c r="Q180" s="38"/>
      <c r="R180" s="2">
        <v>9135</v>
      </c>
      <c r="S180" s="3">
        <f t="shared" si="453"/>
        <v>12.495212562236691</v>
      </c>
      <c r="T180" s="35">
        <v>9188</v>
      </c>
      <c r="U180" s="38">
        <f t="shared" si="454"/>
        <v>12.475728814479883</v>
      </c>
      <c r="V180" s="35">
        <v>9556</v>
      </c>
      <c r="W180" s="38">
        <f t="shared" si="454"/>
        <v>12.465106571704364</v>
      </c>
      <c r="X180" s="35">
        <v>8598</v>
      </c>
      <c r="Y180" s="38">
        <f t="shared" si="455"/>
        <v>12.554024062609509</v>
      </c>
      <c r="Z180" s="38"/>
      <c r="AA180" s="2">
        <v>10995</v>
      </c>
      <c r="AB180" s="3">
        <f t="shared" si="456"/>
        <v>12.270109811623962</v>
      </c>
      <c r="AC180" s="35">
        <v>9725</v>
      </c>
      <c r="AD180" s="38">
        <f t="shared" si="457"/>
        <v>12.413361755357849</v>
      </c>
      <c r="AE180" s="35">
        <v>9756</v>
      </c>
      <c r="AF180" s="38">
        <f t="shared" si="457"/>
        <v>12.443083986990626</v>
      </c>
      <c r="AG180" s="35">
        <v>18134</v>
      </c>
      <c r="AH180" s="38">
        <f t="shared" si="458"/>
        <v>11.806988872756158</v>
      </c>
      <c r="AI180" s="35">
        <v>10189</v>
      </c>
      <c r="AJ180" s="38">
        <f t="shared" si="458"/>
        <v>12.376706671201594</v>
      </c>
      <c r="AK180" s="35">
        <v>28146</v>
      </c>
      <c r="AL180" s="38">
        <f t="shared" si="459"/>
        <v>11.56762577214087</v>
      </c>
      <c r="AM180" s="38"/>
      <c r="AN180" s="2">
        <v>11631</v>
      </c>
      <c r="AO180" s="3">
        <f t="shared" si="460"/>
        <v>12.138511151233054</v>
      </c>
      <c r="AP180" s="35">
        <v>9994</v>
      </c>
      <c r="AQ180" s="38">
        <f t="shared" si="461"/>
        <v>12.359175395421888</v>
      </c>
      <c r="AR180" s="35">
        <v>10959</v>
      </c>
      <c r="AS180" s="38">
        <f t="shared" si="461"/>
        <v>12.159238424924276</v>
      </c>
      <c r="AT180" s="35">
        <v>12280</v>
      </c>
      <c r="AU180" s="38">
        <f t="shared" si="462"/>
        <v>12.184473725988253</v>
      </c>
      <c r="AV180" s="35">
        <v>25150</v>
      </c>
      <c r="AW180" s="38">
        <f t="shared" si="462"/>
        <v>11.56438812201694</v>
      </c>
      <c r="AX180" s="35">
        <v>17693</v>
      </c>
      <c r="AY180" s="38">
        <f t="shared" si="463"/>
        <v>11.691976263166937</v>
      </c>
      <c r="AZ180" s="35">
        <v>20985</v>
      </c>
      <c r="BA180" s="38">
        <f t="shared" si="463"/>
        <v>11.578505967192854</v>
      </c>
      <c r="BB180" s="38"/>
      <c r="BC180" s="2">
        <v>10222</v>
      </c>
      <c r="BD180" s="3">
        <f t="shared" si="464"/>
        <v>12.356603203384708</v>
      </c>
      <c r="BE180" s="35">
        <v>9530</v>
      </c>
      <c r="BF180" s="38">
        <f t="shared" si="465"/>
        <v>12.426328691388932</v>
      </c>
      <c r="BG180" s="35">
        <v>9825</v>
      </c>
      <c r="BH180" s="38">
        <f t="shared" si="465"/>
        <v>12.414080663095117</v>
      </c>
      <c r="BI180" s="35">
        <v>11411</v>
      </c>
      <c r="BJ180" s="38">
        <f t="shared" si="466"/>
        <v>12.238309738309738</v>
      </c>
      <c r="BK180" s="38"/>
      <c r="BL180" s="2">
        <v>12560</v>
      </c>
      <c r="BM180" s="3">
        <f t="shared" si="467"/>
        <v>11.970569173878236</v>
      </c>
      <c r="BN180" s="35">
        <v>9887</v>
      </c>
      <c r="BO180" s="38">
        <f t="shared" si="468"/>
        <v>12.322091776963534</v>
      </c>
      <c r="BP180" s="35">
        <v>13773</v>
      </c>
      <c r="BQ180" s="38">
        <f t="shared" si="468"/>
        <v>11.911577745682237</v>
      </c>
      <c r="BR180" s="35">
        <v>11331</v>
      </c>
      <c r="BS180" s="38">
        <f t="shared" si="469"/>
        <v>12.054255319148936</v>
      </c>
      <c r="BT180" s="35">
        <v>18565</v>
      </c>
      <c r="BU180" s="38">
        <f t="shared" si="469"/>
        <v>11.612560205166698</v>
      </c>
      <c r="BV180" s="35">
        <v>19738</v>
      </c>
      <c r="BW180" s="38">
        <f t="shared" si="470"/>
        <v>11.538304153391985</v>
      </c>
      <c r="BX180" s="35">
        <v>12665</v>
      </c>
      <c r="BY180" s="38">
        <f t="shared" si="470"/>
        <v>11.941466542207639</v>
      </c>
      <c r="BZ180" s="35">
        <v>11725</v>
      </c>
      <c r="CA180" s="38">
        <f t="shared" si="471"/>
        <v>12.119739929503943</v>
      </c>
      <c r="CB180" s="35">
        <v>16167</v>
      </c>
      <c r="CC180" s="38">
        <f t="shared" si="471"/>
        <v>11.64023068781545</v>
      </c>
      <c r="CD180" s="35">
        <v>12530</v>
      </c>
      <c r="CE180" s="38">
        <f t="shared" si="472"/>
        <v>12.016648764769066</v>
      </c>
      <c r="CF180" s="35">
        <v>12964</v>
      </c>
      <c r="CG180" s="38">
        <f t="shared" si="472"/>
        <v>12.071550287262671</v>
      </c>
      <c r="CH180" s="35">
        <v>21424</v>
      </c>
      <c r="CI180" s="38">
        <f t="shared" si="473"/>
        <v>11.737312974924533</v>
      </c>
    </row>
    <row r="181" spans="1:87" x14ac:dyDescent="0.25">
      <c r="A181" s="63" t="s">
        <v>143</v>
      </c>
      <c r="B181" s="2">
        <v>17495</v>
      </c>
      <c r="C181" s="3">
        <f t="shared" si="448"/>
        <v>20.394483755522653</v>
      </c>
      <c r="D181" s="38"/>
      <c r="E181" s="2">
        <v>15776</v>
      </c>
      <c r="F181" s="3">
        <f t="shared" si="449"/>
        <v>20.421213415660233</v>
      </c>
      <c r="G181" s="35">
        <v>16398</v>
      </c>
      <c r="H181" s="38">
        <f t="shared" si="450"/>
        <v>20.418633029921924</v>
      </c>
      <c r="I181" s="35">
        <v>13863</v>
      </c>
      <c r="J181" s="38">
        <f t="shared" si="450"/>
        <v>20.843795576538511</v>
      </c>
      <c r="K181" s="35">
        <v>17190</v>
      </c>
      <c r="L181" s="38">
        <f t="shared" si="451"/>
        <v>20.098681133663828</v>
      </c>
      <c r="M181" s="35">
        <v>15706</v>
      </c>
      <c r="N181" s="38">
        <f t="shared" si="451"/>
        <v>20.481990558410057</v>
      </c>
      <c r="O181" s="35">
        <v>14904</v>
      </c>
      <c r="P181" s="38">
        <f t="shared" si="452"/>
        <v>20.684773708242542</v>
      </c>
      <c r="Q181" s="38"/>
      <c r="R181" s="2">
        <v>15216</v>
      </c>
      <c r="S181" s="3">
        <f t="shared" si="453"/>
        <v>20.813043716145977</v>
      </c>
      <c r="T181" s="35">
        <v>15284</v>
      </c>
      <c r="U181" s="38">
        <f t="shared" si="454"/>
        <v>20.753051719689871</v>
      </c>
      <c r="V181" s="35">
        <v>15952</v>
      </c>
      <c r="W181" s="38">
        <f t="shared" si="454"/>
        <v>20.808223109232735</v>
      </c>
      <c r="X181" s="35">
        <v>14306</v>
      </c>
      <c r="Y181" s="38">
        <f t="shared" si="455"/>
        <v>20.888330802476347</v>
      </c>
      <c r="Z181" s="38"/>
      <c r="AA181" s="2">
        <v>18397</v>
      </c>
      <c r="AB181" s="3">
        <f t="shared" si="456"/>
        <v>20.530532988126062</v>
      </c>
      <c r="AC181" s="35">
        <v>16198</v>
      </c>
      <c r="AD181" s="38">
        <f t="shared" si="457"/>
        <v>20.675746397253107</v>
      </c>
      <c r="AE181" s="35">
        <v>16393</v>
      </c>
      <c r="AF181" s="38">
        <f t="shared" si="457"/>
        <v>20.90810535042408</v>
      </c>
      <c r="AG181" s="35">
        <v>30159</v>
      </c>
      <c r="AH181" s="38">
        <f t="shared" si="458"/>
        <v>19.636427562228572</v>
      </c>
      <c r="AI181" s="35">
        <v>17148</v>
      </c>
      <c r="AJ181" s="38">
        <f t="shared" si="458"/>
        <v>20.82989164763617</v>
      </c>
      <c r="AK181" s="35">
        <v>46826</v>
      </c>
      <c r="AL181" s="38">
        <f t="shared" si="459"/>
        <v>19.244853421668029</v>
      </c>
      <c r="AM181" s="38"/>
      <c r="AN181" s="2">
        <v>19272</v>
      </c>
      <c r="AO181" s="3">
        <f t="shared" si="460"/>
        <v>20.112921236915433</v>
      </c>
      <c r="AP181" s="35">
        <v>16582</v>
      </c>
      <c r="AQ181" s="38">
        <f t="shared" si="461"/>
        <v>20.506288413736815</v>
      </c>
      <c r="AR181" s="35">
        <v>18128</v>
      </c>
      <c r="AS181" s="38">
        <f t="shared" si="461"/>
        <v>20.113393025552266</v>
      </c>
      <c r="AT181" s="35">
        <v>20267</v>
      </c>
      <c r="AU181" s="38">
        <f t="shared" si="462"/>
        <v>20.109342752817909</v>
      </c>
      <c r="AV181" s="35">
        <v>41769</v>
      </c>
      <c r="AW181" s="38">
        <f t="shared" si="462"/>
        <v>19.20608061505072</v>
      </c>
      <c r="AX181" s="35">
        <v>29323</v>
      </c>
      <c r="AY181" s="38">
        <f t="shared" si="463"/>
        <v>19.377370709593858</v>
      </c>
      <c r="AZ181" s="35">
        <v>34845</v>
      </c>
      <c r="BA181" s="38">
        <f t="shared" si="463"/>
        <v>19.225782245739097</v>
      </c>
      <c r="BB181" s="38"/>
      <c r="BC181" s="2">
        <v>16998</v>
      </c>
      <c r="BD181" s="3">
        <f t="shared" si="464"/>
        <v>20.547597461468722</v>
      </c>
      <c r="BE181" s="35">
        <v>15755</v>
      </c>
      <c r="BF181" s="38">
        <f t="shared" si="465"/>
        <v>20.543211808272048</v>
      </c>
      <c r="BG181" s="35">
        <v>16420</v>
      </c>
      <c r="BH181" s="38">
        <f t="shared" si="465"/>
        <v>20.74699282320833</v>
      </c>
      <c r="BI181" s="35">
        <v>18966</v>
      </c>
      <c r="BJ181" s="38">
        <f t="shared" si="466"/>
        <v>20.341055341055341</v>
      </c>
      <c r="BK181" s="38"/>
      <c r="BL181" s="2">
        <v>20713</v>
      </c>
      <c r="BM181" s="3">
        <f t="shared" si="467"/>
        <v>19.740955358164005</v>
      </c>
      <c r="BN181" s="35">
        <v>16403</v>
      </c>
      <c r="BO181" s="38">
        <f t="shared" si="468"/>
        <v>20.442932276477478</v>
      </c>
      <c r="BP181" s="35">
        <v>22545</v>
      </c>
      <c r="BQ181" s="38">
        <f t="shared" si="468"/>
        <v>19.498041114964497</v>
      </c>
      <c r="BR181" s="35">
        <v>18655</v>
      </c>
      <c r="BS181" s="38">
        <f t="shared" si="469"/>
        <v>19.845744680851062</v>
      </c>
      <c r="BT181" s="35">
        <v>30619</v>
      </c>
      <c r="BU181" s="38">
        <f t="shared" si="469"/>
        <v>19.152436354538064</v>
      </c>
      <c r="BV181" s="35">
        <v>32680</v>
      </c>
      <c r="BW181" s="38">
        <f t="shared" si="470"/>
        <v>19.103849413965452</v>
      </c>
      <c r="BX181" s="35">
        <v>20861</v>
      </c>
      <c r="BY181" s="38">
        <f t="shared" si="470"/>
        <v>19.66924070564497</v>
      </c>
      <c r="BZ181" s="35">
        <v>19416</v>
      </c>
      <c r="CA181" s="38">
        <f t="shared" si="471"/>
        <v>20.069669123347424</v>
      </c>
      <c r="CB181" s="35">
        <v>26662</v>
      </c>
      <c r="CC181" s="38">
        <f t="shared" si="471"/>
        <v>19.196624642700286</v>
      </c>
      <c r="CD181" s="35">
        <v>20650</v>
      </c>
      <c r="CE181" s="38">
        <f t="shared" si="472"/>
        <v>19.803974221267453</v>
      </c>
      <c r="CF181" s="35">
        <v>21145</v>
      </c>
      <c r="CG181" s="38">
        <f t="shared" si="472"/>
        <v>19.689365228646189</v>
      </c>
      <c r="CH181" s="35">
        <v>33984</v>
      </c>
      <c r="CI181" s="38">
        <f t="shared" si="473"/>
        <v>18.61841132094078</v>
      </c>
    </row>
    <row r="182" spans="1:87" x14ac:dyDescent="0.25">
      <c r="A182" s="63" t="s">
        <v>144</v>
      </c>
      <c r="B182" s="2">
        <v>4678</v>
      </c>
      <c r="C182" s="3">
        <f t="shared" si="448"/>
        <v>5.4532949418882533</v>
      </c>
      <c r="D182" s="38"/>
      <c r="E182" s="2">
        <v>4232</v>
      </c>
      <c r="F182" s="3">
        <f t="shared" si="449"/>
        <v>5.4781044101847174</v>
      </c>
      <c r="G182" s="35">
        <v>4387</v>
      </c>
      <c r="H182" s="38">
        <f t="shared" si="450"/>
        <v>5.4626505123958706</v>
      </c>
      <c r="I182" s="35">
        <v>3681</v>
      </c>
      <c r="J182" s="38">
        <f t="shared" si="450"/>
        <v>5.5345893037032585</v>
      </c>
      <c r="K182" s="35">
        <v>4653</v>
      </c>
      <c r="L182" s="38">
        <f t="shared" si="451"/>
        <v>5.4403236367037691</v>
      </c>
      <c r="M182" s="35">
        <v>4208</v>
      </c>
      <c r="N182" s="38">
        <f t="shared" si="451"/>
        <v>5.4875981325474035</v>
      </c>
      <c r="O182" s="35">
        <v>3977</v>
      </c>
      <c r="P182" s="38">
        <f t="shared" si="452"/>
        <v>5.5195481104187198</v>
      </c>
      <c r="Q182" s="38"/>
      <c r="R182" s="2">
        <v>4031</v>
      </c>
      <c r="S182" s="3">
        <f t="shared" si="453"/>
        <v>5.5137604639711109</v>
      </c>
      <c r="T182" s="35">
        <v>4056</v>
      </c>
      <c r="U182" s="38">
        <f t="shared" si="454"/>
        <v>5.5073526416554639</v>
      </c>
      <c r="V182" s="35">
        <v>4219</v>
      </c>
      <c r="W182" s="38">
        <f t="shared" si="454"/>
        <v>5.5033784665153531</v>
      </c>
      <c r="X182" s="35">
        <v>3792</v>
      </c>
      <c r="Y182" s="38">
        <f t="shared" si="455"/>
        <v>5.536736362574465</v>
      </c>
      <c r="Z182" s="38"/>
      <c r="AA182" s="2">
        <v>4888</v>
      </c>
      <c r="AB182" s="3">
        <f t="shared" si="456"/>
        <v>5.4548701008838494</v>
      </c>
      <c r="AC182" s="35">
        <v>4304</v>
      </c>
      <c r="AD182" s="38">
        <f t="shared" si="457"/>
        <v>5.4937901280267543</v>
      </c>
      <c r="AE182" s="35">
        <v>4321</v>
      </c>
      <c r="AF182" s="38">
        <f t="shared" si="457"/>
        <v>5.5111281168292834</v>
      </c>
      <c r="AG182" s="35">
        <v>8174</v>
      </c>
      <c r="AH182" s="38">
        <f t="shared" si="458"/>
        <v>5.3220650185237028</v>
      </c>
      <c r="AI182" s="35">
        <v>4519</v>
      </c>
      <c r="AJ182" s="38">
        <f t="shared" si="458"/>
        <v>5.4892862348768281</v>
      </c>
      <c r="AK182" s="35">
        <v>12750</v>
      </c>
      <c r="AL182" s="38">
        <f t="shared" si="459"/>
        <v>5.2400777586440732</v>
      </c>
      <c r="AM182" s="38"/>
      <c r="AN182" s="2">
        <v>5184</v>
      </c>
      <c r="AO182" s="3">
        <f t="shared" si="460"/>
        <v>5.4102004821590706</v>
      </c>
      <c r="AP182" s="35">
        <v>4422</v>
      </c>
      <c r="AQ182" s="38">
        <f t="shared" si="461"/>
        <v>5.4685084649345193</v>
      </c>
      <c r="AR182" s="35">
        <v>4890</v>
      </c>
      <c r="AS182" s="38">
        <f t="shared" si="461"/>
        <v>5.4255567020603799</v>
      </c>
      <c r="AT182" s="35">
        <v>5447</v>
      </c>
      <c r="AU182" s="38">
        <f t="shared" si="462"/>
        <v>5.4046277186855054</v>
      </c>
      <c r="AV182" s="35">
        <v>11419</v>
      </c>
      <c r="AW182" s="38">
        <f t="shared" si="462"/>
        <v>5.2506460423583077</v>
      </c>
      <c r="AX182" s="35">
        <v>8016</v>
      </c>
      <c r="AY182" s="38">
        <f t="shared" si="463"/>
        <v>5.2971729907616671</v>
      </c>
      <c r="AZ182" s="35">
        <v>9527</v>
      </c>
      <c r="BA182" s="38">
        <f t="shared" si="463"/>
        <v>5.2565368763138585</v>
      </c>
      <c r="BB182" s="38"/>
      <c r="BC182" s="2">
        <v>4529</v>
      </c>
      <c r="BD182" s="3">
        <f t="shared" si="464"/>
        <v>5.4747657902689637</v>
      </c>
      <c r="BE182" s="35">
        <v>4209</v>
      </c>
      <c r="BF182" s="38">
        <f t="shared" si="465"/>
        <v>5.4881865122828977</v>
      </c>
      <c r="BG182" s="35">
        <v>4355</v>
      </c>
      <c r="BH182" s="38">
        <f t="shared" si="465"/>
        <v>5.5026281208935606</v>
      </c>
      <c r="BI182" s="35">
        <v>5069</v>
      </c>
      <c r="BJ182" s="38">
        <f t="shared" si="466"/>
        <v>5.4365079365079367</v>
      </c>
      <c r="BK182" s="38"/>
      <c r="BL182" s="2">
        <v>5635</v>
      </c>
      <c r="BM182" s="3">
        <f t="shared" si="467"/>
        <v>5.3705539247455301</v>
      </c>
      <c r="BN182" s="35">
        <v>4385</v>
      </c>
      <c r="BO182" s="38">
        <f t="shared" si="468"/>
        <v>5.4649916498417213</v>
      </c>
      <c r="BP182" s="35">
        <v>6200</v>
      </c>
      <c r="BQ182" s="38">
        <f t="shared" si="468"/>
        <v>5.3620694128533994</v>
      </c>
      <c r="BR182" s="35">
        <v>5074</v>
      </c>
      <c r="BS182" s="38">
        <f t="shared" si="469"/>
        <v>5.3978723404255318</v>
      </c>
      <c r="BT182" s="35">
        <v>8419</v>
      </c>
      <c r="BU182" s="38">
        <f t="shared" si="469"/>
        <v>5.266153749921811</v>
      </c>
      <c r="BV182" s="35">
        <v>8982</v>
      </c>
      <c r="BW182" s="38">
        <f t="shared" si="470"/>
        <v>5.2506357232630867</v>
      </c>
      <c r="BX182" s="35">
        <v>5688</v>
      </c>
      <c r="BY182" s="38">
        <f t="shared" si="470"/>
        <v>5.3630526405114134</v>
      </c>
      <c r="BZ182" s="35">
        <v>5229</v>
      </c>
      <c r="CA182" s="38">
        <f t="shared" si="471"/>
        <v>5.4050422252772812</v>
      </c>
      <c r="CB182" s="35">
        <v>7334</v>
      </c>
      <c r="CC182" s="38">
        <f t="shared" si="471"/>
        <v>5.2804757756193794</v>
      </c>
      <c r="CD182" s="35">
        <v>5601</v>
      </c>
      <c r="CE182" s="38">
        <f t="shared" si="472"/>
        <v>5.3715283105723497</v>
      </c>
      <c r="CF182" s="35">
        <v>5804</v>
      </c>
      <c r="CG182" s="38">
        <f t="shared" si="472"/>
        <v>5.4044490795489466</v>
      </c>
      <c r="CH182" s="35">
        <v>9728</v>
      </c>
      <c r="CI182" s="38">
        <f t="shared" si="473"/>
        <v>5.3295640692711848</v>
      </c>
    </row>
    <row r="183" spans="1:87" x14ac:dyDescent="0.25">
      <c r="A183" s="63" t="s">
        <v>145</v>
      </c>
      <c r="B183" s="2">
        <v>2190</v>
      </c>
      <c r="C183" s="3">
        <f t="shared" si="448"/>
        <v>2.5529533823717987</v>
      </c>
      <c r="D183" s="38"/>
      <c r="E183" s="2">
        <v>1981</v>
      </c>
      <c r="F183" s="3">
        <f t="shared" si="449"/>
        <v>2.5643017099659557</v>
      </c>
      <c r="G183" s="35">
        <v>2057</v>
      </c>
      <c r="H183" s="38">
        <f t="shared" si="450"/>
        <v>2.561356759516368</v>
      </c>
      <c r="I183" s="35">
        <v>1701</v>
      </c>
      <c r="J183" s="38">
        <f t="shared" si="450"/>
        <v>2.5575486024447822</v>
      </c>
      <c r="K183" s="35">
        <v>2203</v>
      </c>
      <c r="L183" s="38">
        <f t="shared" si="451"/>
        <v>2.57576466186512</v>
      </c>
      <c r="M183" s="35">
        <v>1960</v>
      </c>
      <c r="N183" s="38">
        <f t="shared" si="451"/>
        <v>2.5560105370230302</v>
      </c>
      <c r="O183" s="35">
        <v>1852</v>
      </c>
      <c r="P183" s="38">
        <f t="shared" si="452"/>
        <v>2.5703301736221951</v>
      </c>
      <c r="Q183" s="38"/>
      <c r="R183" s="2">
        <v>1869</v>
      </c>
      <c r="S183" s="3">
        <f t="shared" si="453"/>
        <v>2.5564917656070474</v>
      </c>
      <c r="T183" s="35">
        <v>1885</v>
      </c>
      <c r="U183" s="38">
        <f t="shared" si="454"/>
        <v>2.5595068366668023</v>
      </c>
      <c r="V183" s="35">
        <v>1956</v>
      </c>
      <c r="W183" s="38">
        <f t="shared" si="454"/>
        <v>2.5514596540658996</v>
      </c>
      <c r="X183" s="35">
        <v>1751</v>
      </c>
      <c r="Y183" s="38">
        <f t="shared" si="455"/>
        <v>2.5566522602499706</v>
      </c>
      <c r="Z183" s="38"/>
      <c r="AA183" s="2">
        <v>2278</v>
      </c>
      <c r="AB183" s="3">
        <f t="shared" si="456"/>
        <v>2.5421837335952149</v>
      </c>
      <c r="AC183" s="35">
        <v>1996</v>
      </c>
      <c r="AD183" s="38">
        <f t="shared" si="457"/>
        <v>2.547770700636943</v>
      </c>
      <c r="AE183" s="35">
        <v>2001</v>
      </c>
      <c r="AF183" s="38">
        <f t="shared" si="457"/>
        <v>2.5521331547732928</v>
      </c>
      <c r="AG183" s="35">
        <v>3885</v>
      </c>
      <c r="AH183" s="38">
        <f t="shared" si="458"/>
        <v>2.5295109612141653</v>
      </c>
      <c r="AI183" s="35">
        <v>2099</v>
      </c>
      <c r="AJ183" s="38">
        <f t="shared" si="458"/>
        <v>2.5496817452990621</v>
      </c>
      <c r="AK183" s="35">
        <v>6093</v>
      </c>
      <c r="AL183" s="38">
        <f t="shared" si="459"/>
        <v>2.5041406888955562</v>
      </c>
      <c r="AM183" s="38"/>
      <c r="AN183" s="2">
        <v>2440</v>
      </c>
      <c r="AO183" s="3">
        <f t="shared" si="460"/>
        <v>2.5464678195347479</v>
      </c>
      <c r="AP183" s="35">
        <v>2065</v>
      </c>
      <c r="AQ183" s="38">
        <f t="shared" si="461"/>
        <v>2.553701940318811</v>
      </c>
      <c r="AR183" s="35">
        <v>2302</v>
      </c>
      <c r="AS183" s="38">
        <f t="shared" si="461"/>
        <v>2.5541168769208578</v>
      </c>
      <c r="AT183" s="35">
        <v>2568</v>
      </c>
      <c r="AU183" s="38">
        <f t="shared" si="462"/>
        <v>2.5480234957929828</v>
      </c>
      <c r="AV183" s="35">
        <v>5462</v>
      </c>
      <c r="AW183" s="38">
        <f t="shared" si="462"/>
        <v>2.511518406459504</v>
      </c>
      <c r="AX183" s="35">
        <v>3835</v>
      </c>
      <c r="AY183" s="38">
        <f t="shared" si="463"/>
        <v>2.5342637748965808</v>
      </c>
      <c r="AZ183" s="35">
        <v>4557</v>
      </c>
      <c r="BA183" s="38">
        <f t="shared" si="463"/>
        <v>2.5143317461280836</v>
      </c>
      <c r="BB183" s="38"/>
      <c r="BC183" s="2">
        <v>2114</v>
      </c>
      <c r="BD183" s="3">
        <f t="shared" si="464"/>
        <v>2.5554548201873679</v>
      </c>
      <c r="BE183" s="35">
        <v>1965</v>
      </c>
      <c r="BF183" s="38">
        <f t="shared" si="465"/>
        <v>2.562196839305273</v>
      </c>
      <c r="BG183" s="35">
        <v>2025</v>
      </c>
      <c r="BH183" s="38">
        <f t="shared" si="465"/>
        <v>2.5586273122409784</v>
      </c>
      <c r="BI183" s="35">
        <v>2375</v>
      </c>
      <c r="BJ183" s="38">
        <f t="shared" si="466"/>
        <v>2.547190047190047</v>
      </c>
      <c r="BK183" s="38"/>
      <c r="BL183" s="2">
        <v>2685</v>
      </c>
      <c r="BM183" s="3">
        <f t="shared" si="467"/>
        <v>2.5589950821547025</v>
      </c>
      <c r="BN183" s="35">
        <v>2053</v>
      </c>
      <c r="BO183" s="38">
        <f t="shared" si="468"/>
        <v>2.5586380517959069</v>
      </c>
      <c r="BP183" s="35">
        <v>2972</v>
      </c>
      <c r="BQ183" s="38">
        <f t="shared" si="468"/>
        <v>2.5703339185484357</v>
      </c>
      <c r="BR183" s="35">
        <v>2414</v>
      </c>
      <c r="BS183" s="38">
        <f t="shared" si="469"/>
        <v>2.5680851063829788</v>
      </c>
      <c r="BT183" s="35">
        <v>4067</v>
      </c>
      <c r="BU183" s="38">
        <f t="shared" si="469"/>
        <v>2.54394195283668</v>
      </c>
      <c r="BV183" s="35">
        <v>4333</v>
      </c>
      <c r="BW183" s="38">
        <f t="shared" si="470"/>
        <v>2.5329553093853217</v>
      </c>
      <c r="BX183" s="35">
        <v>2716</v>
      </c>
      <c r="BY183" s="38">
        <f t="shared" si="470"/>
        <v>2.5608387784157873</v>
      </c>
      <c r="BZ183" s="35">
        <v>2477</v>
      </c>
      <c r="CA183" s="38">
        <f t="shared" si="471"/>
        <v>2.5603919663438184</v>
      </c>
      <c r="CB183" s="35">
        <v>3537</v>
      </c>
      <c r="CC183" s="38">
        <f t="shared" si="471"/>
        <v>2.5466379626896298</v>
      </c>
      <c r="CD183" s="35">
        <v>2668</v>
      </c>
      <c r="CE183" s="38">
        <f t="shared" si="472"/>
        <v>2.5586926499923281</v>
      </c>
      <c r="CF183" s="35">
        <v>2770</v>
      </c>
      <c r="CG183" s="38">
        <f t="shared" si="472"/>
        <v>2.5793115007495833</v>
      </c>
      <c r="CH183" s="35">
        <v>4772</v>
      </c>
      <c r="CI183" s="38">
        <f t="shared" si="473"/>
        <v>2.6143790849673203</v>
      </c>
    </row>
    <row r="184" spans="1:87" x14ac:dyDescent="0.25">
      <c r="A184" s="63" t="s">
        <v>146</v>
      </c>
      <c r="B184" s="2">
        <v>3342</v>
      </c>
      <c r="C184" s="3">
        <f t="shared" si="448"/>
        <v>3.8958768054276489</v>
      </c>
      <c r="D184" s="38"/>
      <c r="E184" s="2">
        <v>3014</v>
      </c>
      <c r="F184" s="3">
        <f t="shared" si="449"/>
        <v>3.9014666097109498</v>
      </c>
      <c r="G184" s="35">
        <v>3121</v>
      </c>
      <c r="H184" s="38">
        <f t="shared" si="450"/>
        <v>3.8862394003162786</v>
      </c>
      <c r="I184" s="35">
        <v>2642</v>
      </c>
      <c r="J184" s="38">
        <f t="shared" si="450"/>
        <v>3.9723947134974216</v>
      </c>
      <c r="K184" s="35">
        <v>3289</v>
      </c>
      <c r="L184" s="38">
        <f t="shared" si="451"/>
        <v>3.8455242727527832</v>
      </c>
      <c r="M184" s="35">
        <v>3010</v>
      </c>
      <c r="N184" s="38">
        <f t="shared" si="451"/>
        <v>3.9253018961425106</v>
      </c>
      <c r="O184" s="35">
        <v>2848</v>
      </c>
      <c r="P184" s="38">
        <f t="shared" si="452"/>
        <v>3.9526459689395304</v>
      </c>
      <c r="Q184" s="38"/>
      <c r="R184" s="2">
        <v>2901</v>
      </c>
      <c r="S184" s="3">
        <f t="shared" si="453"/>
        <v>3.9681019861027518</v>
      </c>
      <c r="T184" s="35">
        <v>2913</v>
      </c>
      <c r="U184" s="38">
        <f t="shared" si="454"/>
        <v>3.9553545969285917</v>
      </c>
      <c r="V184" s="35">
        <v>3037</v>
      </c>
      <c r="W184" s="38">
        <f t="shared" si="454"/>
        <v>3.9615454853773704</v>
      </c>
      <c r="X184" s="35">
        <v>2733</v>
      </c>
      <c r="Y184" s="38">
        <f t="shared" si="455"/>
        <v>3.9904800841023249</v>
      </c>
      <c r="Z184" s="38"/>
      <c r="AA184" s="2">
        <v>3513</v>
      </c>
      <c r="AB184" s="3">
        <f t="shared" si="456"/>
        <v>3.9204088920632088</v>
      </c>
      <c r="AC184" s="35">
        <v>3098</v>
      </c>
      <c r="AD184" s="38">
        <f t="shared" si="457"/>
        <v>3.9544056265397041</v>
      </c>
      <c r="AE184" s="35">
        <v>3128</v>
      </c>
      <c r="AF184" s="38">
        <f t="shared" si="457"/>
        <v>3.9895414833237677</v>
      </c>
      <c r="AG184" s="35">
        <v>5804</v>
      </c>
      <c r="AH184" s="38">
        <f t="shared" si="458"/>
        <v>3.7789656676671854</v>
      </c>
      <c r="AI184" s="35">
        <v>3256</v>
      </c>
      <c r="AJ184" s="38">
        <f t="shared" si="458"/>
        <v>3.955104222340994</v>
      </c>
      <c r="AK184" s="35">
        <v>8990</v>
      </c>
      <c r="AL184" s="38">
        <f t="shared" si="459"/>
        <v>3.6947685529576639</v>
      </c>
      <c r="AM184" s="38"/>
      <c r="AN184" s="2">
        <v>3687</v>
      </c>
      <c r="AO184" s="3">
        <f t="shared" si="460"/>
        <v>3.8478798568133668</v>
      </c>
      <c r="AP184" s="35">
        <v>3159</v>
      </c>
      <c r="AQ184" s="38">
        <f t="shared" si="461"/>
        <v>3.9066074718969119</v>
      </c>
      <c r="AR184" s="35">
        <v>3480</v>
      </c>
      <c r="AS184" s="38">
        <f t="shared" si="461"/>
        <v>3.8611323769264057</v>
      </c>
      <c r="AT184" s="35">
        <v>3855</v>
      </c>
      <c r="AU184" s="38">
        <f t="shared" si="462"/>
        <v>3.82501190665185</v>
      </c>
      <c r="AV184" s="35">
        <v>8065</v>
      </c>
      <c r="AW184" s="38">
        <f t="shared" si="462"/>
        <v>3.7084210816726291</v>
      </c>
      <c r="AX184" s="35">
        <v>5651</v>
      </c>
      <c r="AY184" s="38">
        <f t="shared" si="463"/>
        <v>3.7343219274942836</v>
      </c>
      <c r="AZ184" s="35">
        <v>6720</v>
      </c>
      <c r="BA184" s="38">
        <f t="shared" si="463"/>
        <v>3.7077703168709064</v>
      </c>
      <c r="BB184" s="38"/>
      <c r="BC184" s="2">
        <v>3244</v>
      </c>
      <c r="BD184" s="3">
        <f t="shared" si="464"/>
        <v>3.9214264128135392</v>
      </c>
      <c r="BE184" s="35">
        <v>3007</v>
      </c>
      <c r="BF184" s="38">
        <f t="shared" si="465"/>
        <v>3.92087831846868</v>
      </c>
      <c r="BG184" s="35">
        <v>3131</v>
      </c>
      <c r="BH184" s="38">
        <f t="shared" si="465"/>
        <v>3.9560800566056806</v>
      </c>
      <c r="BI184" s="35">
        <v>3625</v>
      </c>
      <c r="BJ184" s="38">
        <f t="shared" si="466"/>
        <v>3.8878163878163874</v>
      </c>
      <c r="BK184" s="38"/>
      <c r="BL184" s="2">
        <v>3971</v>
      </c>
      <c r="BM184" s="3">
        <f t="shared" si="467"/>
        <v>3.7846441233654833</v>
      </c>
      <c r="BN184" s="35">
        <v>3131</v>
      </c>
      <c r="BO184" s="38">
        <f t="shared" si="468"/>
        <v>3.9021411301378399</v>
      </c>
      <c r="BP184" s="35">
        <v>4331</v>
      </c>
      <c r="BQ184" s="38">
        <f t="shared" si="468"/>
        <v>3.7456649398496888</v>
      </c>
      <c r="BR184" s="35">
        <v>3581</v>
      </c>
      <c r="BS184" s="38">
        <f t="shared" si="469"/>
        <v>3.8095744680851062</v>
      </c>
      <c r="BT184" s="35">
        <v>5886</v>
      </c>
      <c r="BU184" s="38">
        <f t="shared" si="469"/>
        <v>3.6817414148996059</v>
      </c>
      <c r="BV184" s="35">
        <v>6300</v>
      </c>
      <c r="BW184" s="38">
        <f t="shared" si="470"/>
        <v>3.6828106275392396</v>
      </c>
      <c r="BX184" s="35">
        <v>4003</v>
      </c>
      <c r="BY184" s="38">
        <f t="shared" si="470"/>
        <v>3.7743142967593513</v>
      </c>
      <c r="BZ184" s="35">
        <v>3700</v>
      </c>
      <c r="CA184" s="38">
        <f t="shared" si="471"/>
        <v>3.8245661184788569</v>
      </c>
      <c r="CB184" s="35">
        <v>5136</v>
      </c>
      <c r="CC184" s="38">
        <f t="shared" si="471"/>
        <v>3.6979170416663667</v>
      </c>
      <c r="CD184" s="35">
        <v>3944</v>
      </c>
      <c r="CE184" s="38">
        <f t="shared" si="472"/>
        <v>3.7824152217277889</v>
      </c>
      <c r="CF184" s="35">
        <v>4052</v>
      </c>
      <c r="CG184" s="38">
        <f t="shared" si="472"/>
        <v>3.7730578343094989</v>
      </c>
      <c r="CH184" s="35">
        <v>6542</v>
      </c>
      <c r="CI184" s="38">
        <f t="shared" si="473"/>
        <v>3.5840880079329862</v>
      </c>
    </row>
    <row r="185" spans="1:87" x14ac:dyDescent="0.25">
      <c r="A185" s="63" t="s">
        <v>147</v>
      </c>
      <c r="B185" s="2">
        <v>11063</v>
      </c>
      <c r="C185" s="3">
        <f t="shared" si="448"/>
        <v>12.896494643460827</v>
      </c>
      <c r="D185" s="38"/>
      <c r="E185" s="2">
        <v>9981</v>
      </c>
      <c r="F185" s="3">
        <f t="shared" si="449"/>
        <v>12.919886606345385</v>
      </c>
      <c r="G185" s="35">
        <v>10348</v>
      </c>
      <c r="H185" s="38">
        <f t="shared" si="450"/>
        <v>12.885230796050257</v>
      </c>
      <c r="I185" s="35">
        <v>8601</v>
      </c>
      <c r="J185" s="38">
        <f t="shared" si="450"/>
        <v>12.932084379557654</v>
      </c>
      <c r="K185" s="35">
        <v>11057</v>
      </c>
      <c r="L185" s="38">
        <f t="shared" si="451"/>
        <v>12.927930034608547</v>
      </c>
      <c r="M185" s="35">
        <v>9902</v>
      </c>
      <c r="N185" s="38">
        <f t="shared" si="451"/>
        <v>12.913069560001041</v>
      </c>
      <c r="O185" s="35">
        <v>9355</v>
      </c>
      <c r="P185" s="38">
        <f t="shared" si="452"/>
        <v>12.983498258226584</v>
      </c>
      <c r="Q185" s="38"/>
      <c r="R185" s="2">
        <v>9472</v>
      </c>
      <c r="S185" s="3">
        <f t="shared" si="453"/>
        <v>12.956174426875307</v>
      </c>
      <c r="T185" s="35">
        <v>9544</v>
      </c>
      <c r="U185" s="38">
        <f t="shared" si="454"/>
        <v>12.959115782041359</v>
      </c>
      <c r="V185" s="35">
        <v>9916</v>
      </c>
      <c r="W185" s="38">
        <f t="shared" si="454"/>
        <v>12.934700373066185</v>
      </c>
      <c r="X185" s="35">
        <v>8890</v>
      </c>
      <c r="Y185" s="38">
        <f t="shared" si="455"/>
        <v>12.980376124284545</v>
      </c>
      <c r="Z185" s="38"/>
      <c r="AA185" s="2">
        <v>11557</v>
      </c>
      <c r="AB185" s="3">
        <f t="shared" si="456"/>
        <v>12.897285956611018</v>
      </c>
      <c r="AC185" s="35">
        <v>10132</v>
      </c>
      <c r="AD185" s="38">
        <f t="shared" si="457"/>
        <v>12.93287211365406</v>
      </c>
      <c r="AE185" s="35">
        <v>10190</v>
      </c>
      <c r="AF185" s="38">
        <f t="shared" si="457"/>
        <v>12.996620113513169</v>
      </c>
      <c r="AG185" s="35">
        <v>19593</v>
      </c>
      <c r="AH185" s="38">
        <f t="shared" si="458"/>
        <v>12.756939063853059</v>
      </c>
      <c r="AI185" s="35">
        <v>10652</v>
      </c>
      <c r="AJ185" s="38">
        <f t="shared" si="458"/>
        <v>12.939118604538166</v>
      </c>
      <c r="AK185" s="35">
        <v>30619</v>
      </c>
      <c r="AL185" s="38">
        <f t="shared" si="459"/>
        <v>12.583995364072385</v>
      </c>
      <c r="AM185" s="38"/>
      <c r="AN185" s="2">
        <v>12295</v>
      </c>
      <c r="AO185" s="3">
        <f t="shared" si="460"/>
        <v>12.83148436113923</v>
      </c>
      <c r="AP185" s="35">
        <v>10419</v>
      </c>
      <c r="AQ185" s="38">
        <f t="shared" si="461"/>
        <v>12.884755697908808</v>
      </c>
      <c r="AR185" s="35">
        <v>11610</v>
      </c>
      <c r="AS185" s="38">
        <f t="shared" si="461"/>
        <v>12.881536464401025</v>
      </c>
      <c r="AT185" s="35">
        <v>12886</v>
      </c>
      <c r="AU185" s="38">
        <f t="shared" si="462"/>
        <v>12.785759644387998</v>
      </c>
      <c r="AV185" s="35">
        <v>27505</v>
      </c>
      <c r="AW185" s="38">
        <f t="shared" si="462"/>
        <v>12.647256274197849</v>
      </c>
      <c r="AX185" s="35">
        <v>19267</v>
      </c>
      <c r="AY185" s="38">
        <f t="shared" si="463"/>
        <v>12.732114772081465</v>
      </c>
      <c r="AZ185" s="35">
        <v>22938</v>
      </c>
      <c r="BA185" s="38">
        <f t="shared" si="463"/>
        <v>12.656076715533459</v>
      </c>
      <c r="BB185" s="38"/>
      <c r="BC185" s="2">
        <v>10683</v>
      </c>
      <c r="BD185" s="3">
        <f t="shared" si="464"/>
        <v>12.913871260199455</v>
      </c>
      <c r="BE185" s="35">
        <v>9909</v>
      </c>
      <c r="BF185" s="38">
        <f t="shared" si="465"/>
        <v>12.920513221718041</v>
      </c>
      <c r="BG185" s="35">
        <v>10251</v>
      </c>
      <c r="BH185" s="38">
        <f t="shared" si="465"/>
        <v>12.952340038410998</v>
      </c>
      <c r="BI185" s="35">
        <v>11999</v>
      </c>
      <c r="BJ185" s="38">
        <f t="shared" si="466"/>
        <v>12.868940368940368</v>
      </c>
      <c r="BK185" s="38"/>
      <c r="BL185" s="2">
        <v>13478</v>
      </c>
      <c r="BM185" s="3">
        <f t="shared" si="467"/>
        <v>12.845488162860738</v>
      </c>
      <c r="BN185" s="35">
        <v>10358</v>
      </c>
      <c r="BO185" s="38">
        <f t="shared" si="468"/>
        <v>12.909095441062837</v>
      </c>
      <c r="BP185" s="35">
        <v>14901</v>
      </c>
      <c r="BQ185" s="38">
        <f t="shared" si="468"/>
        <v>12.887128438859435</v>
      </c>
      <c r="BR185" s="35">
        <v>12128</v>
      </c>
      <c r="BS185" s="38">
        <f t="shared" si="469"/>
        <v>12.90212765957447</v>
      </c>
      <c r="BT185" s="35">
        <v>20347</v>
      </c>
      <c r="BU185" s="38">
        <f t="shared" si="469"/>
        <v>12.727215862888597</v>
      </c>
      <c r="BV185" s="35">
        <v>21720</v>
      </c>
      <c r="BW185" s="38">
        <f t="shared" si="470"/>
        <v>12.69692806827814</v>
      </c>
      <c r="BX185" s="35">
        <v>13618</v>
      </c>
      <c r="BY185" s="38">
        <f t="shared" si="470"/>
        <v>12.840023006062662</v>
      </c>
      <c r="BZ185" s="35">
        <v>12429</v>
      </c>
      <c r="CA185" s="38">
        <f t="shared" si="471"/>
        <v>12.847441158533435</v>
      </c>
      <c r="CB185" s="35">
        <v>17724</v>
      </c>
      <c r="CC185" s="38">
        <f t="shared" si="471"/>
        <v>12.761269790984167</v>
      </c>
      <c r="CD185" s="35">
        <v>13367</v>
      </c>
      <c r="CE185" s="38">
        <f t="shared" si="472"/>
        <v>12.819357066134723</v>
      </c>
      <c r="CF185" s="35">
        <v>13941</v>
      </c>
      <c r="CG185" s="38">
        <f t="shared" si="472"/>
        <v>12.981293007924165</v>
      </c>
      <c r="CH185" s="35">
        <v>23764</v>
      </c>
      <c r="CI185" s="38">
        <f t="shared" si="473"/>
        <v>13.019301042574059</v>
      </c>
    </row>
    <row r="186" spans="1:87" x14ac:dyDescent="0.25">
      <c r="A186" s="63" t="s">
        <v>148</v>
      </c>
      <c r="B186" s="2">
        <v>3100</v>
      </c>
      <c r="C186" s="3">
        <f t="shared" si="448"/>
        <v>3.6137696280148748</v>
      </c>
      <c r="D186" s="38"/>
      <c r="E186" s="2">
        <v>2833</v>
      </c>
      <c r="F186" s="3">
        <f t="shared" si="449"/>
        <v>3.667171501430365</v>
      </c>
      <c r="G186" s="35">
        <v>2969</v>
      </c>
      <c r="H186" s="38">
        <f t="shared" si="450"/>
        <v>3.6969704516305768</v>
      </c>
      <c r="I186" s="35">
        <v>2465</v>
      </c>
      <c r="J186" s="38">
        <f t="shared" si="450"/>
        <v>3.7062653174758307</v>
      </c>
      <c r="K186" s="35">
        <v>3109</v>
      </c>
      <c r="L186" s="38">
        <f t="shared" si="451"/>
        <v>3.6350668786830043</v>
      </c>
      <c r="M186" s="35">
        <v>2809</v>
      </c>
      <c r="N186" s="38">
        <f t="shared" si="451"/>
        <v>3.6631804073967813</v>
      </c>
      <c r="O186" s="35">
        <v>2621</v>
      </c>
      <c r="P186" s="38">
        <f t="shared" si="452"/>
        <v>3.6376000999264435</v>
      </c>
      <c r="Q186" s="38"/>
      <c r="R186" s="2">
        <v>2666</v>
      </c>
      <c r="S186" s="3">
        <f t="shared" si="453"/>
        <v>3.6466597362805713</v>
      </c>
      <c r="T186" s="35">
        <v>2693</v>
      </c>
      <c r="U186" s="38">
        <f t="shared" si="454"/>
        <v>3.6566323136040841</v>
      </c>
      <c r="V186" s="35">
        <v>2792</v>
      </c>
      <c r="W186" s="38">
        <f t="shared" si="454"/>
        <v>3.6419608150061311</v>
      </c>
      <c r="X186" s="35">
        <v>2495</v>
      </c>
      <c r="Y186" s="38">
        <f t="shared" si="455"/>
        <v>3.6429739516411632</v>
      </c>
      <c r="Z186" s="38"/>
      <c r="AA186" s="2">
        <v>3212</v>
      </c>
      <c r="AB186" s="3">
        <f t="shared" si="456"/>
        <v>3.5845013838050175</v>
      </c>
      <c r="AC186" s="35">
        <v>2830</v>
      </c>
      <c r="AD186" s="38">
        <f t="shared" si="457"/>
        <v>3.6123201817648032</v>
      </c>
      <c r="AE186" s="35">
        <v>2817</v>
      </c>
      <c r="AF186" s="38">
        <f t="shared" si="457"/>
        <v>3.59288310694471</v>
      </c>
      <c r="AG186" s="35">
        <v>5379</v>
      </c>
      <c r="AH186" s="38">
        <f t="shared" si="458"/>
        <v>3.5022495393490329</v>
      </c>
      <c r="AI186" s="35">
        <v>2972</v>
      </c>
      <c r="AJ186" s="38">
        <f t="shared" si="458"/>
        <v>3.6101258442252564</v>
      </c>
      <c r="AK186" s="35">
        <v>8487</v>
      </c>
      <c r="AL186" s="38">
        <f t="shared" si="459"/>
        <v>3.4880423480480198</v>
      </c>
      <c r="AM186" s="38"/>
      <c r="AN186" s="2">
        <v>3444</v>
      </c>
      <c r="AO186" s="3">
        <f t="shared" si="460"/>
        <v>3.5942767092121604</v>
      </c>
      <c r="AP186" s="35">
        <v>2950</v>
      </c>
      <c r="AQ186" s="38">
        <f t="shared" si="461"/>
        <v>3.6481456290268728</v>
      </c>
      <c r="AR186" s="35">
        <v>3224</v>
      </c>
      <c r="AS186" s="38">
        <f t="shared" si="461"/>
        <v>3.5770950526467615</v>
      </c>
      <c r="AT186" s="35">
        <v>3699</v>
      </c>
      <c r="AU186" s="38">
        <f t="shared" si="462"/>
        <v>3.6702254326083503</v>
      </c>
      <c r="AV186" s="35">
        <v>7498</v>
      </c>
      <c r="AW186" s="38">
        <f t="shared" si="462"/>
        <v>3.447705055223977</v>
      </c>
      <c r="AX186" s="35">
        <v>5268</v>
      </c>
      <c r="AY186" s="38">
        <f t="shared" si="463"/>
        <v>3.4812259624915742</v>
      </c>
      <c r="AZ186" s="35">
        <v>6258</v>
      </c>
      <c r="BA186" s="38">
        <f t="shared" si="463"/>
        <v>3.452861107586032</v>
      </c>
      <c r="BB186" s="38"/>
      <c r="BC186" s="2">
        <v>3003</v>
      </c>
      <c r="BD186" s="3">
        <f t="shared" si="464"/>
        <v>3.630099728014506</v>
      </c>
      <c r="BE186" s="35">
        <v>2812</v>
      </c>
      <c r="BF186" s="38">
        <f t="shared" si="465"/>
        <v>3.6666145099880039</v>
      </c>
      <c r="BG186" s="35">
        <v>2864</v>
      </c>
      <c r="BH186" s="38">
        <f t="shared" si="465"/>
        <v>3.6187203072879814</v>
      </c>
      <c r="BI186" s="35">
        <v>3368</v>
      </c>
      <c r="BJ186" s="38">
        <f t="shared" si="466"/>
        <v>3.6121836121836122</v>
      </c>
      <c r="BK186" s="38"/>
      <c r="BL186" s="2">
        <v>3748</v>
      </c>
      <c r="BM186" s="3">
        <f t="shared" si="467"/>
        <v>3.5721093362814988</v>
      </c>
      <c r="BN186" s="35">
        <v>2913</v>
      </c>
      <c r="BO186" s="38">
        <f t="shared" si="468"/>
        <v>3.6304494129963358</v>
      </c>
      <c r="BP186" s="35">
        <v>4124</v>
      </c>
      <c r="BQ186" s="38">
        <f t="shared" si="468"/>
        <v>3.5666410094528098</v>
      </c>
      <c r="BR186" s="35">
        <v>3365</v>
      </c>
      <c r="BS186" s="38">
        <f t="shared" si="469"/>
        <v>3.5797872340425529</v>
      </c>
      <c r="BT186" s="35">
        <v>5624</v>
      </c>
      <c r="BU186" s="38">
        <f t="shared" si="469"/>
        <v>3.5178582598361166</v>
      </c>
      <c r="BV186" s="35">
        <v>5924</v>
      </c>
      <c r="BW186" s="38">
        <f t="shared" si="470"/>
        <v>3.4630111361178502</v>
      </c>
      <c r="BX186" s="35">
        <v>3786</v>
      </c>
      <c r="BY186" s="38">
        <f t="shared" si="470"/>
        <v>3.569711198483863</v>
      </c>
      <c r="BZ186" s="35">
        <v>3506</v>
      </c>
      <c r="CA186" s="38">
        <f t="shared" si="471"/>
        <v>3.6240348138883429</v>
      </c>
      <c r="CB186" s="35">
        <v>4853</v>
      </c>
      <c r="CC186" s="38">
        <f t="shared" si="471"/>
        <v>3.4941572046742362</v>
      </c>
      <c r="CD186" s="35">
        <v>3769</v>
      </c>
      <c r="CE186" s="38">
        <f t="shared" si="472"/>
        <v>3.6145849317170478</v>
      </c>
      <c r="CF186" s="35">
        <v>3869</v>
      </c>
      <c r="CG186" s="38">
        <f t="shared" si="472"/>
        <v>3.6026556665704472</v>
      </c>
      <c r="CH186" s="35">
        <v>6572</v>
      </c>
      <c r="CI186" s="38">
        <f t="shared" si="473"/>
        <v>3.6005237523900315</v>
      </c>
    </row>
    <row r="187" spans="1:87" x14ac:dyDescent="0.25">
      <c r="A187" s="63" t="s">
        <v>149</v>
      </c>
      <c r="B187" s="2">
        <v>1326</v>
      </c>
      <c r="C187" s="3">
        <f t="shared" si="448"/>
        <v>1.5457608150799109</v>
      </c>
      <c r="D187" s="38"/>
      <c r="E187" s="2">
        <v>1201</v>
      </c>
      <c r="F187" s="3">
        <f t="shared" si="449"/>
        <v>1.5546321825689617</v>
      </c>
      <c r="G187" s="35">
        <v>1249</v>
      </c>
      <c r="H187" s="38">
        <f t="shared" si="450"/>
        <v>1.5552428743976392</v>
      </c>
      <c r="I187" s="35">
        <v>1042</v>
      </c>
      <c r="J187" s="38">
        <f t="shared" si="450"/>
        <v>1.5667052579350162</v>
      </c>
      <c r="K187" s="35">
        <v>1322</v>
      </c>
      <c r="L187" s="38">
        <f t="shared" si="451"/>
        <v>1.5456926386680385</v>
      </c>
      <c r="M187" s="35">
        <v>1191</v>
      </c>
      <c r="N187" s="38">
        <f t="shared" si="451"/>
        <v>1.5531676273440964</v>
      </c>
      <c r="O187" s="35">
        <v>1125</v>
      </c>
      <c r="P187" s="38">
        <f t="shared" si="452"/>
        <v>1.5613506724216897</v>
      </c>
      <c r="Q187" s="38"/>
      <c r="R187" s="2">
        <v>1142</v>
      </c>
      <c r="S187" s="3">
        <f t="shared" si="453"/>
        <v>1.5620725501997046</v>
      </c>
      <c r="T187" s="35">
        <v>1150</v>
      </c>
      <c r="U187" s="38">
        <f t="shared" si="454"/>
        <v>1.5615028446508343</v>
      </c>
      <c r="V187" s="35">
        <v>1196</v>
      </c>
      <c r="W187" s="38">
        <f t="shared" si="454"/>
        <v>1.5600949623020532</v>
      </c>
      <c r="X187" s="35">
        <v>1071</v>
      </c>
      <c r="Y187" s="38">
        <f t="shared" si="455"/>
        <v>1.5637775960752247</v>
      </c>
      <c r="Z187" s="38"/>
      <c r="AA187" s="2">
        <v>1385</v>
      </c>
      <c r="AB187" s="3">
        <f t="shared" si="456"/>
        <v>1.545620926702973</v>
      </c>
      <c r="AC187" s="35">
        <v>1217</v>
      </c>
      <c r="AD187" s="38">
        <f t="shared" si="457"/>
        <v>1.5534253219815428</v>
      </c>
      <c r="AE187" s="35">
        <v>1223</v>
      </c>
      <c r="AF187" s="38">
        <f t="shared" si="457"/>
        <v>1.5598494993941714</v>
      </c>
      <c r="AG187" s="35">
        <v>2319</v>
      </c>
      <c r="AH187" s="38">
        <f t="shared" si="458"/>
        <v>1.5098934154583397</v>
      </c>
      <c r="AI187" s="35">
        <v>1282</v>
      </c>
      <c r="AJ187" s="38">
        <f t="shared" si="458"/>
        <v>1.5572615519168165</v>
      </c>
      <c r="AK187" s="35">
        <v>3619</v>
      </c>
      <c r="AL187" s="38">
        <f t="shared" si="459"/>
        <v>1.4873601104731686</v>
      </c>
      <c r="AM187" s="38"/>
      <c r="AN187" s="2">
        <v>1470</v>
      </c>
      <c r="AO187" s="3">
        <f t="shared" si="460"/>
        <v>1.5341424978344587</v>
      </c>
      <c r="AP187" s="35">
        <v>1255</v>
      </c>
      <c r="AQ187" s="38">
        <f t="shared" si="461"/>
        <v>1.5520077167555</v>
      </c>
      <c r="AR187" s="35">
        <v>1385</v>
      </c>
      <c r="AS187" s="38">
        <f t="shared" si="461"/>
        <v>1.5366863051847908</v>
      </c>
      <c r="AT187" s="35">
        <v>1552</v>
      </c>
      <c r="AU187" s="38">
        <f t="shared" si="462"/>
        <v>1.5399269725353231</v>
      </c>
      <c r="AV187" s="35">
        <v>3232</v>
      </c>
      <c r="AW187" s="38">
        <f t="shared" si="462"/>
        <v>1.486127332419831</v>
      </c>
      <c r="AX187" s="35">
        <v>2273</v>
      </c>
      <c r="AY187" s="38">
        <f t="shared" si="463"/>
        <v>1.5020551656688208</v>
      </c>
      <c r="AZ187" s="35">
        <v>2697</v>
      </c>
      <c r="BA187" s="38">
        <f t="shared" si="463"/>
        <v>1.4880738905656004</v>
      </c>
      <c r="BB187" s="38"/>
      <c r="BC187" s="2">
        <v>1284</v>
      </c>
      <c r="BD187" s="3">
        <f t="shared" si="464"/>
        <v>1.5521305530371712</v>
      </c>
      <c r="BE187" s="35">
        <v>1194</v>
      </c>
      <c r="BF187" s="38">
        <f t="shared" si="465"/>
        <v>1.5568768580816774</v>
      </c>
      <c r="BG187" s="35">
        <v>1233</v>
      </c>
      <c r="BH187" s="38">
        <f t="shared" si="465"/>
        <v>1.5579197412311736</v>
      </c>
      <c r="BI187" s="35">
        <v>1438</v>
      </c>
      <c r="BJ187" s="38">
        <f t="shared" si="466"/>
        <v>1.5422565422565422</v>
      </c>
      <c r="BK187" s="38"/>
      <c r="BL187" s="2">
        <v>1601</v>
      </c>
      <c r="BM187" s="3">
        <f t="shared" si="467"/>
        <v>1.5258663413518356</v>
      </c>
      <c r="BN187" s="35">
        <v>1244</v>
      </c>
      <c r="BO187" s="38">
        <f t="shared" si="468"/>
        <v>1.5503875968992249</v>
      </c>
      <c r="BP187" s="35">
        <v>1754</v>
      </c>
      <c r="BQ187" s="38">
        <f t="shared" si="468"/>
        <v>1.5169467338943328</v>
      </c>
      <c r="BR187" s="35">
        <v>1441</v>
      </c>
      <c r="BS187" s="38">
        <f t="shared" si="469"/>
        <v>1.5329787234042553</v>
      </c>
      <c r="BT187" s="35">
        <v>2398</v>
      </c>
      <c r="BU187" s="38">
        <f t="shared" si="469"/>
        <v>1.4999687245887283</v>
      </c>
      <c r="BV187" s="35">
        <v>2552</v>
      </c>
      <c r="BW187" s="38">
        <f t="shared" si="470"/>
        <v>1.4918305907111331</v>
      </c>
      <c r="BX187" s="35">
        <v>1618</v>
      </c>
      <c r="BY187" s="38">
        <f t="shared" si="470"/>
        <v>1.5255659585702297</v>
      </c>
      <c r="BZ187" s="35">
        <v>1489</v>
      </c>
      <c r="CA187" s="38">
        <f t="shared" si="471"/>
        <v>1.5391294460581126</v>
      </c>
      <c r="CB187" s="35">
        <v>2085</v>
      </c>
      <c r="CC187" s="38">
        <f t="shared" si="471"/>
        <v>1.5011987990409608</v>
      </c>
      <c r="CD187" s="35">
        <v>1597</v>
      </c>
      <c r="CE187" s="38">
        <f t="shared" si="472"/>
        <v>1.531571275126592</v>
      </c>
      <c r="CF187" s="35">
        <v>1635</v>
      </c>
      <c r="CG187" s="38">
        <f t="shared" si="472"/>
        <v>1.5224455970128405</v>
      </c>
      <c r="CH187" s="35">
        <v>2713</v>
      </c>
      <c r="CI187" s="38">
        <f t="shared" si="473"/>
        <v>1.4863391570654525</v>
      </c>
    </row>
    <row r="188" spans="1:87" x14ac:dyDescent="0.25">
      <c r="A188" s="63" t="s">
        <v>150</v>
      </c>
      <c r="B188" s="2">
        <v>3916</v>
      </c>
      <c r="C188" s="3">
        <f t="shared" si="448"/>
        <v>4.5650070526794355</v>
      </c>
      <c r="D188" s="38"/>
      <c r="E188" s="2">
        <v>3535</v>
      </c>
      <c r="F188" s="3">
        <f t="shared" si="449"/>
        <v>4.5758740760876595</v>
      </c>
      <c r="G188" s="35">
        <v>3680</v>
      </c>
      <c r="H188" s="38">
        <f t="shared" si="450"/>
        <v>4.5823008629169832</v>
      </c>
      <c r="I188" s="35">
        <v>2995</v>
      </c>
      <c r="J188" s="38">
        <f t="shared" si="450"/>
        <v>4.5031499496308767</v>
      </c>
      <c r="K188" s="35">
        <v>3962</v>
      </c>
      <c r="L188" s="38">
        <f t="shared" si="451"/>
        <v>4.632401085024787</v>
      </c>
      <c r="M188" s="35">
        <v>3497</v>
      </c>
      <c r="N188" s="38">
        <f t="shared" si="451"/>
        <v>4.5603922693722128</v>
      </c>
      <c r="O188" s="35">
        <v>3257</v>
      </c>
      <c r="P188" s="38">
        <f t="shared" si="452"/>
        <v>4.5202836800688377</v>
      </c>
      <c r="Q188" s="38"/>
      <c r="R188" s="2">
        <v>3286</v>
      </c>
      <c r="S188" s="3">
        <f t="shared" si="453"/>
        <v>4.4947201400667502</v>
      </c>
      <c r="T188" s="35">
        <v>3319</v>
      </c>
      <c r="U188" s="38">
        <f t="shared" si="454"/>
        <v>4.506632992518365</v>
      </c>
      <c r="V188" s="35">
        <v>3445</v>
      </c>
      <c r="W188" s="38">
        <f t="shared" si="454"/>
        <v>4.4937517935874363</v>
      </c>
      <c r="X188" s="35">
        <v>3070</v>
      </c>
      <c r="Y188" s="38">
        <f t="shared" si="455"/>
        <v>4.482537086788926</v>
      </c>
      <c r="Z188" s="38"/>
      <c r="AA188" s="2">
        <v>4055</v>
      </c>
      <c r="AB188" s="3">
        <f t="shared" si="456"/>
        <v>4.5252656012856001</v>
      </c>
      <c r="AC188" s="35">
        <v>3532</v>
      </c>
      <c r="AD188" s="38">
        <f t="shared" si="457"/>
        <v>4.5083798169587581</v>
      </c>
      <c r="AE188" s="35">
        <v>3495</v>
      </c>
      <c r="AF188" s="38">
        <f t="shared" si="457"/>
        <v>4.4576238760283147</v>
      </c>
      <c r="AG188" s="35">
        <v>7163</v>
      </c>
      <c r="AH188" s="38">
        <f t="shared" si="458"/>
        <v>4.6638061815127587</v>
      </c>
      <c r="AI188" s="35">
        <v>3688</v>
      </c>
      <c r="AJ188" s="38">
        <f t="shared" si="458"/>
        <v>4.4798600651085954</v>
      </c>
      <c r="AK188" s="35">
        <v>11503</v>
      </c>
      <c r="AL188" s="38">
        <f t="shared" si="459"/>
        <v>4.7275776045241393</v>
      </c>
      <c r="AM188" s="38"/>
      <c r="AN188" s="2">
        <v>4423</v>
      </c>
      <c r="AO188" s="3">
        <f t="shared" si="460"/>
        <v>4.6159947400828649</v>
      </c>
      <c r="AP188" s="35">
        <v>3686</v>
      </c>
      <c r="AQ188" s="38">
        <f t="shared" si="461"/>
        <v>4.558327046980696</v>
      </c>
      <c r="AR188" s="35">
        <v>4161</v>
      </c>
      <c r="AS188" s="38">
        <f t="shared" si="461"/>
        <v>4.6167160403421761</v>
      </c>
      <c r="AT188" s="35">
        <v>4669</v>
      </c>
      <c r="AU188" s="38">
        <f t="shared" si="462"/>
        <v>4.6326797904429275</v>
      </c>
      <c r="AV188" s="35">
        <v>10296</v>
      </c>
      <c r="AW188" s="38">
        <f t="shared" si="462"/>
        <v>4.7342719723374316</v>
      </c>
      <c r="AX188" s="35">
        <v>7144</v>
      </c>
      <c r="AY188" s="38">
        <f t="shared" si="463"/>
        <v>4.7209336135231217</v>
      </c>
      <c r="AZ188" s="35">
        <v>8582</v>
      </c>
      <c r="BA188" s="38">
        <f t="shared" si="463"/>
        <v>4.7351316755038866</v>
      </c>
      <c r="BB188" s="38"/>
      <c r="BC188" s="2">
        <v>3754</v>
      </c>
      <c r="BD188" s="3">
        <f t="shared" si="464"/>
        <v>4.5379268661226959</v>
      </c>
      <c r="BE188" s="35">
        <v>3492</v>
      </c>
      <c r="BF188" s="38">
        <f t="shared" si="465"/>
        <v>4.5532780472539507</v>
      </c>
      <c r="BG188" s="35">
        <v>3562</v>
      </c>
      <c r="BH188" s="38">
        <f t="shared" si="465"/>
        <v>4.5006570302233904</v>
      </c>
      <c r="BI188" s="35">
        <v>4257</v>
      </c>
      <c r="BJ188" s="38">
        <f t="shared" si="466"/>
        <v>4.5656370656370653</v>
      </c>
      <c r="BK188" s="38"/>
      <c r="BL188" s="2">
        <v>4915</v>
      </c>
      <c r="BM188" s="3">
        <f t="shared" si="467"/>
        <v>4.6843429529945482</v>
      </c>
      <c r="BN188" s="35">
        <v>3661</v>
      </c>
      <c r="BO188" s="38">
        <f t="shared" si="468"/>
        <v>4.5626760387846161</v>
      </c>
      <c r="BP188" s="35">
        <v>5468</v>
      </c>
      <c r="BQ188" s="38">
        <f t="shared" si="468"/>
        <v>4.7289992821745788</v>
      </c>
      <c r="BR188" s="35">
        <v>4391</v>
      </c>
      <c r="BS188" s="38">
        <f t="shared" si="469"/>
        <v>4.6712765957446809</v>
      </c>
      <c r="BT188" s="35">
        <v>7633</v>
      </c>
      <c r="BU188" s="38">
        <f t="shared" si="469"/>
        <v>4.7745042847313446</v>
      </c>
      <c r="BV188" s="35">
        <v>8156</v>
      </c>
      <c r="BW188" s="38">
        <f t="shared" si="470"/>
        <v>4.7677783298746093</v>
      </c>
      <c r="BX188" s="35">
        <v>4986</v>
      </c>
      <c r="BY188" s="38">
        <f t="shared" si="470"/>
        <v>4.7011569032331053</v>
      </c>
      <c r="BZ188" s="35">
        <v>4483</v>
      </c>
      <c r="CA188" s="38">
        <f t="shared" si="471"/>
        <v>4.6339270024704629</v>
      </c>
      <c r="CB188" s="35">
        <v>6619</v>
      </c>
      <c r="CC188" s="38">
        <f t="shared" si="471"/>
        <v>4.7656761874590501</v>
      </c>
      <c r="CD188" s="35">
        <v>4881</v>
      </c>
      <c r="CE188" s="38">
        <f t="shared" si="472"/>
        <v>4.681026545956728</v>
      </c>
      <c r="CF188" s="35">
        <v>5043</v>
      </c>
      <c r="CG188" s="38">
        <f t="shared" si="472"/>
        <v>4.6958367863827251</v>
      </c>
      <c r="CH188" s="35">
        <v>8934</v>
      </c>
      <c r="CI188" s="38">
        <f t="shared" si="473"/>
        <v>4.8945646993080549</v>
      </c>
    </row>
    <row r="189" spans="1:87" x14ac:dyDescent="0.25">
      <c r="A189" s="63" t="s">
        <v>151</v>
      </c>
      <c r="B189" s="2">
        <v>150</v>
      </c>
      <c r="C189" s="3">
        <f t="shared" si="448"/>
        <v>0.17485982071039716</v>
      </c>
      <c r="D189" s="38"/>
      <c r="E189" s="2">
        <v>136</v>
      </c>
      <c r="F189" s="3">
        <f t="shared" si="449"/>
        <v>0.1760449432384503</v>
      </c>
      <c r="G189" s="35">
        <v>1027</v>
      </c>
      <c r="H189" s="38">
        <f t="shared" si="450"/>
        <v>1.2788105940803647</v>
      </c>
      <c r="I189" s="35">
        <v>902</v>
      </c>
      <c r="J189" s="38">
        <f t="shared" si="450"/>
        <v>1.3562074305733058</v>
      </c>
      <c r="K189" s="35">
        <v>1079</v>
      </c>
      <c r="L189" s="38">
        <f t="shared" si="451"/>
        <v>1.2615751566738378</v>
      </c>
      <c r="M189" s="35">
        <v>1009</v>
      </c>
      <c r="N189" s="38">
        <f t="shared" si="451"/>
        <v>1.3158237917633864</v>
      </c>
      <c r="O189" s="35">
        <v>967</v>
      </c>
      <c r="P189" s="38">
        <f t="shared" si="452"/>
        <v>1.3420676446504656</v>
      </c>
      <c r="Q189" s="38"/>
      <c r="R189" s="2">
        <v>131</v>
      </c>
      <c r="S189" s="3">
        <f t="shared" si="453"/>
        <v>0.17918695628385403</v>
      </c>
      <c r="T189" s="35">
        <v>990</v>
      </c>
      <c r="U189" s="38">
        <f t="shared" si="454"/>
        <v>1.3442502749602836</v>
      </c>
      <c r="V189" s="35">
        <v>1040</v>
      </c>
      <c r="W189" s="38">
        <f t="shared" si="454"/>
        <v>1.3566043150452636</v>
      </c>
      <c r="X189" s="35">
        <v>947</v>
      </c>
      <c r="Y189" s="38">
        <f t="shared" si="455"/>
        <v>1.3827239808433593</v>
      </c>
      <c r="Z189" s="38"/>
      <c r="AA189" s="2">
        <v>158</v>
      </c>
      <c r="AB189" s="3">
        <f t="shared" si="456"/>
        <v>0.17632354254084456</v>
      </c>
      <c r="AC189" s="35">
        <v>1077</v>
      </c>
      <c r="AD189" s="38">
        <f t="shared" si="457"/>
        <v>1.3747239702334606</v>
      </c>
      <c r="AE189" s="35">
        <v>1096</v>
      </c>
      <c r="AF189" s="38">
        <f t="shared" si="457"/>
        <v>1.397870033798865</v>
      </c>
      <c r="AG189" s="35">
        <v>1963</v>
      </c>
      <c r="AH189" s="38">
        <f t="shared" si="458"/>
        <v>1.2781029644436053</v>
      </c>
      <c r="AI189" s="35">
        <v>1134</v>
      </c>
      <c r="AJ189" s="38">
        <f t="shared" si="458"/>
        <v>1.377484087264953</v>
      </c>
      <c r="AK189" s="35">
        <v>2999</v>
      </c>
      <c r="AL189" s="38">
        <f t="shared" si="459"/>
        <v>1.232548486131261</v>
      </c>
      <c r="AM189" s="38"/>
      <c r="AN189" s="2">
        <v>165</v>
      </c>
      <c r="AO189" s="3">
        <f t="shared" si="460"/>
        <v>0.17219966812427598</v>
      </c>
      <c r="AP189" s="35">
        <v>1065</v>
      </c>
      <c r="AQ189" s="38">
        <f t="shared" si="461"/>
        <v>1.3170424050554641</v>
      </c>
      <c r="AR189" s="35">
        <v>1168</v>
      </c>
      <c r="AS189" s="38">
        <f t="shared" si="461"/>
        <v>1.2959202920258741</v>
      </c>
      <c r="AT189" s="35">
        <v>1259</v>
      </c>
      <c r="AU189" s="38">
        <f t="shared" si="462"/>
        <v>1.2492062232100334</v>
      </c>
      <c r="AV189" s="35">
        <v>2706</v>
      </c>
      <c r="AW189" s="38">
        <f t="shared" si="462"/>
        <v>1.2442637876015046</v>
      </c>
      <c r="AX189" s="35">
        <v>1880</v>
      </c>
      <c r="AY189" s="38">
        <f t="shared" si="463"/>
        <v>1.2423509509271375</v>
      </c>
      <c r="AZ189" s="35">
        <v>2244</v>
      </c>
      <c r="BA189" s="38">
        <f t="shared" si="463"/>
        <v>1.2381304450979636</v>
      </c>
      <c r="BB189" s="38"/>
      <c r="BC189" s="2">
        <v>146</v>
      </c>
      <c r="BD189" s="3">
        <f t="shared" si="464"/>
        <v>0.17648836506497431</v>
      </c>
      <c r="BE189" s="35">
        <v>1010</v>
      </c>
      <c r="BF189" s="38">
        <f t="shared" si="465"/>
        <v>1.3169561362332447</v>
      </c>
      <c r="BG189" s="35">
        <v>1071</v>
      </c>
      <c r="BH189" s="38">
        <f t="shared" si="465"/>
        <v>1.3532295562518952</v>
      </c>
      <c r="BI189" s="35">
        <v>1217</v>
      </c>
      <c r="BJ189" s="38">
        <f t="shared" si="466"/>
        <v>1.3052338052338053</v>
      </c>
      <c r="BK189" s="38"/>
      <c r="BL189" s="2">
        <v>177</v>
      </c>
      <c r="BM189" s="3">
        <f t="shared" si="467"/>
        <v>0.16869353055544964</v>
      </c>
      <c r="BN189" s="35">
        <v>1056</v>
      </c>
      <c r="BO189" s="38">
        <f t="shared" si="468"/>
        <v>1.3160846481716892</v>
      </c>
      <c r="BP189" s="35">
        <v>1401</v>
      </c>
      <c r="BQ189" s="38">
        <f t="shared" si="468"/>
        <v>1.2116547173238084</v>
      </c>
      <c r="BR189" s="35">
        <v>1178</v>
      </c>
      <c r="BS189" s="38">
        <f t="shared" si="469"/>
        <v>1.253191489361702</v>
      </c>
      <c r="BT189" s="35">
        <v>1901</v>
      </c>
      <c r="BU189" s="38">
        <f t="shared" si="469"/>
        <v>1.1890911365484456</v>
      </c>
      <c r="BV189" s="35">
        <v>2066</v>
      </c>
      <c r="BW189" s="38">
        <f t="shared" si="470"/>
        <v>1.2077280565866777</v>
      </c>
      <c r="BX189" s="35">
        <v>1306</v>
      </c>
      <c r="BY189" s="38">
        <f t="shared" si="470"/>
        <v>1.2313900753354265</v>
      </c>
      <c r="BZ189" s="35">
        <v>1213</v>
      </c>
      <c r="CA189" s="38">
        <f t="shared" si="471"/>
        <v>1.2538374869499602</v>
      </c>
      <c r="CB189" s="35">
        <v>1671</v>
      </c>
      <c r="CC189" s="38">
        <f t="shared" si="471"/>
        <v>1.20311903750477</v>
      </c>
      <c r="CD189" s="35">
        <v>1275</v>
      </c>
      <c r="CE189" s="38">
        <f t="shared" si="472"/>
        <v>1.2227635415068283</v>
      </c>
      <c r="CF189" s="35">
        <v>1324</v>
      </c>
      <c r="CG189" s="38">
        <f t="shared" si="472"/>
        <v>1.2328550277951078</v>
      </c>
      <c r="CH189" s="35">
        <v>2003</v>
      </c>
      <c r="CI189" s="38">
        <f t="shared" si="473"/>
        <v>1.0973598715820498</v>
      </c>
    </row>
    <row r="190" spans="1:87" x14ac:dyDescent="0.25">
      <c r="A190" s="63" t="s">
        <v>70</v>
      </c>
      <c r="B190" s="2">
        <v>1131</v>
      </c>
      <c r="C190" s="3">
        <f t="shared" si="448"/>
        <v>1.3184430481563945</v>
      </c>
      <c r="D190" s="38"/>
      <c r="E190" s="2">
        <v>1005</v>
      </c>
      <c r="F190" s="3">
        <f t="shared" si="449"/>
        <v>1.3009203526076656</v>
      </c>
      <c r="G190" s="35">
        <v>143</v>
      </c>
      <c r="H190" s="38">
        <f t="shared" si="450"/>
        <v>0.17806223461878493</v>
      </c>
      <c r="I190" s="35">
        <v>120</v>
      </c>
      <c r="J190" s="38">
        <f t="shared" si="450"/>
        <v>0.1804267091671804</v>
      </c>
      <c r="K190" s="35">
        <v>147</v>
      </c>
      <c r="L190" s="38">
        <f t="shared" si="451"/>
        <v>0.17187353849031894</v>
      </c>
      <c r="M190" s="35">
        <v>135</v>
      </c>
      <c r="N190" s="38">
        <f t="shared" si="451"/>
        <v>0.17605174617250463</v>
      </c>
      <c r="O190" s="35">
        <v>128</v>
      </c>
      <c r="P190" s="38">
        <f t="shared" si="452"/>
        <v>0.17764700983997891</v>
      </c>
      <c r="Q190" s="38"/>
      <c r="R190" s="2">
        <v>994</v>
      </c>
      <c r="S190" s="3">
        <f t="shared" si="453"/>
        <v>1.3596323247797779</v>
      </c>
      <c r="T190" s="35">
        <v>132</v>
      </c>
      <c r="U190" s="38">
        <f t="shared" si="454"/>
        <v>0.17923336999470446</v>
      </c>
      <c r="V190" s="35">
        <v>138</v>
      </c>
      <c r="W190" s="38">
        <f t="shared" si="454"/>
        <v>0.18001095718869844</v>
      </c>
      <c r="X190" s="35">
        <v>123</v>
      </c>
      <c r="Y190" s="38">
        <f t="shared" si="455"/>
        <v>0.17959350543160846</v>
      </c>
      <c r="Z190" s="38"/>
      <c r="AA190" s="2">
        <v>1216</v>
      </c>
      <c r="AB190" s="3">
        <f t="shared" si="456"/>
        <v>1.3570216944915634</v>
      </c>
      <c r="AC190" s="35">
        <v>139</v>
      </c>
      <c r="AD190" s="38">
        <f t="shared" si="457"/>
        <v>0.17742491352131015</v>
      </c>
      <c r="AE190" s="35">
        <v>141</v>
      </c>
      <c r="AF190" s="38">
        <f t="shared" si="457"/>
        <v>0.17983546967667877</v>
      </c>
      <c r="AG190" s="35">
        <v>258</v>
      </c>
      <c r="AH190" s="38">
        <f t="shared" si="458"/>
        <v>0.16798296730843107</v>
      </c>
      <c r="AI190" s="35">
        <v>149</v>
      </c>
      <c r="AJ190" s="38">
        <f t="shared" si="458"/>
        <v>0.18099217725086245</v>
      </c>
      <c r="AK190" s="35">
        <v>404</v>
      </c>
      <c r="AL190" s="38">
        <f t="shared" si="459"/>
        <v>0.16603854231311418</v>
      </c>
      <c r="AM190" s="38"/>
      <c r="AN190" s="2">
        <v>1235</v>
      </c>
      <c r="AO190" s="3">
        <f t="shared" si="460"/>
        <v>1.288888425051399</v>
      </c>
      <c r="AP190" s="35">
        <v>143</v>
      </c>
      <c r="AQ190" s="38">
        <f t="shared" si="461"/>
        <v>0.17684231354265856</v>
      </c>
      <c r="AR190" s="35">
        <v>154</v>
      </c>
      <c r="AS190" s="38">
        <f t="shared" si="461"/>
        <v>0.17086620288697313</v>
      </c>
      <c r="AT190" s="35">
        <v>177</v>
      </c>
      <c r="AU190" s="38">
        <f t="shared" si="462"/>
        <v>0.17562311478012382</v>
      </c>
      <c r="AV190" s="35">
        <v>354</v>
      </c>
      <c r="AW190" s="38">
        <f t="shared" si="462"/>
        <v>0.16277508529598395</v>
      </c>
      <c r="AX190" s="35">
        <v>248</v>
      </c>
      <c r="AY190" s="38">
        <f t="shared" si="463"/>
        <v>0.16388459352655857</v>
      </c>
      <c r="AZ190" s="35">
        <v>295</v>
      </c>
      <c r="BA190" s="38">
        <f t="shared" si="463"/>
        <v>0.1627667028983508</v>
      </c>
      <c r="BB190" s="38"/>
      <c r="BC190" s="2">
        <v>1097</v>
      </c>
      <c r="BD190" s="3">
        <f t="shared" si="464"/>
        <v>1.326080386823814</v>
      </c>
      <c r="BE190" s="35">
        <v>136</v>
      </c>
      <c r="BF190" s="38">
        <f t="shared" si="465"/>
        <v>0.17733270745318938</v>
      </c>
      <c r="BG190" s="35">
        <v>141</v>
      </c>
      <c r="BH190" s="38">
        <f t="shared" si="465"/>
        <v>0.17815627211159407</v>
      </c>
      <c r="BI190" s="35">
        <v>164</v>
      </c>
      <c r="BJ190" s="38">
        <f t="shared" si="466"/>
        <v>0.17589017589017589</v>
      </c>
      <c r="BK190" s="38"/>
      <c r="BL190" s="2">
        <v>1302</v>
      </c>
      <c r="BM190" s="3">
        <f t="shared" si="467"/>
        <v>1.2408981739163585</v>
      </c>
      <c r="BN190" s="35">
        <v>141</v>
      </c>
      <c r="BO190" s="38">
        <f t="shared" si="468"/>
        <v>0.17572721154565168</v>
      </c>
      <c r="BP190" s="35">
        <v>191</v>
      </c>
      <c r="BQ190" s="38">
        <f t="shared" si="468"/>
        <v>0.16518633191209667</v>
      </c>
      <c r="BR190" s="35">
        <v>158</v>
      </c>
      <c r="BS190" s="38">
        <f t="shared" si="469"/>
        <v>0.16808510638297872</v>
      </c>
      <c r="BT190" s="35">
        <v>261</v>
      </c>
      <c r="BU190" s="38">
        <f t="shared" si="469"/>
        <v>0.16325764683805591</v>
      </c>
      <c r="BV190" s="35">
        <v>277</v>
      </c>
      <c r="BW190" s="38">
        <f t="shared" si="470"/>
        <v>0.16192675298863007</v>
      </c>
      <c r="BX190" s="35">
        <v>178</v>
      </c>
      <c r="BY190" s="38">
        <f t="shared" si="470"/>
        <v>0.16783111287113775</v>
      </c>
      <c r="BZ190" s="35">
        <v>168</v>
      </c>
      <c r="CA190" s="38">
        <f t="shared" si="471"/>
        <v>0.17365597510931025</v>
      </c>
      <c r="CB190" s="35">
        <v>225</v>
      </c>
      <c r="CC190" s="38">
        <f t="shared" si="471"/>
        <v>0.16199987040010369</v>
      </c>
      <c r="CD190" s="35">
        <v>178</v>
      </c>
      <c r="CE190" s="38">
        <f t="shared" si="472"/>
        <v>0.17070738069663954</v>
      </c>
      <c r="CF190" s="35">
        <v>180</v>
      </c>
      <c r="CG190" s="38">
        <f t="shared" si="472"/>
        <v>0.16760868957939531</v>
      </c>
      <c r="CH190" s="35">
        <v>292</v>
      </c>
      <c r="CI190" s="38">
        <f t="shared" si="473"/>
        <v>0.15997457938190643</v>
      </c>
    </row>
    <row r="191" spans="1:87" x14ac:dyDescent="0.25">
      <c r="A191" s="63" t="s">
        <v>152</v>
      </c>
      <c r="B191" s="2">
        <v>1965</v>
      </c>
      <c r="C191" s="3">
        <f t="shared" si="448"/>
        <v>2.2906636513062026</v>
      </c>
      <c r="D191" s="38"/>
      <c r="E191" s="2">
        <v>1779</v>
      </c>
      <c r="F191" s="3">
        <f t="shared" si="449"/>
        <v>2.3028231913323753</v>
      </c>
      <c r="G191" s="35">
        <v>1852</v>
      </c>
      <c r="H191" s="38">
        <f t="shared" si="450"/>
        <v>2.306092716881047</v>
      </c>
      <c r="I191" s="35">
        <v>1581</v>
      </c>
      <c r="J191" s="38">
        <f t="shared" si="450"/>
        <v>2.3771218932776015</v>
      </c>
      <c r="K191" s="35">
        <v>1920</v>
      </c>
      <c r="L191" s="38">
        <f t="shared" si="451"/>
        <v>2.2448788700776356</v>
      </c>
      <c r="M191" s="35">
        <v>1772</v>
      </c>
      <c r="N191" s="38">
        <f t="shared" si="451"/>
        <v>2.310842179390209</v>
      </c>
      <c r="O191" s="35">
        <v>1690</v>
      </c>
      <c r="P191" s="38">
        <f t="shared" si="452"/>
        <v>2.3454956767934716</v>
      </c>
      <c r="Q191" s="38"/>
      <c r="R191" s="2">
        <v>1731</v>
      </c>
      <c r="S191" s="3">
        <f t="shared" si="453"/>
        <v>2.3677299337965749</v>
      </c>
      <c r="T191" s="35">
        <v>1739</v>
      </c>
      <c r="U191" s="38">
        <f t="shared" si="454"/>
        <v>2.3612638668241748</v>
      </c>
      <c r="V191" s="35">
        <v>1814</v>
      </c>
      <c r="W191" s="38">
        <f t="shared" si="454"/>
        <v>2.3662309879731813</v>
      </c>
      <c r="X191" s="35">
        <v>1628</v>
      </c>
      <c r="Y191" s="38">
        <f t="shared" si="455"/>
        <v>2.3770587548183624</v>
      </c>
      <c r="Z191" s="38"/>
      <c r="AA191" s="2">
        <v>2073</v>
      </c>
      <c r="AB191" s="3">
        <f t="shared" si="456"/>
        <v>2.3134095170074103</v>
      </c>
      <c r="AC191" s="35">
        <v>1832</v>
      </c>
      <c r="AD191" s="38">
        <f t="shared" si="457"/>
        <v>2.3384348314463321</v>
      </c>
      <c r="AE191" s="35">
        <v>1866</v>
      </c>
      <c r="AF191" s="38">
        <f t="shared" si="457"/>
        <v>2.3799502582743446</v>
      </c>
      <c r="AG191" s="35">
        <v>3308</v>
      </c>
      <c r="AH191" s="38">
        <f t="shared" si="458"/>
        <v>2.1538281234739918</v>
      </c>
      <c r="AI191" s="35">
        <v>1949</v>
      </c>
      <c r="AJ191" s="38">
        <f t="shared" si="458"/>
        <v>2.3674748554492009</v>
      </c>
      <c r="AK191" s="35">
        <v>5079</v>
      </c>
      <c r="AL191" s="38">
        <f t="shared" si="459"/>
        <v>2.0874003871492746</v>
      </c>
      <c r="AM191" s="38"/>
      <c r="AN191" s="2">
        <v>2140</v>
      </c>
      <c r="AO191" s="3">
        <f t="shared" si="460"/>
        <v>2.2333775138542458</v>
      </c>
      <c r="AP191" s="35">
        <v>1868</v>
      </c>
      <c r="AQ191" s="38">
        <f t="shared" si="461"/>
        <v>2.3100800118719316</v>
      </c>
      <c r="AR191" s="35">
        <v>2007</v>
      </c>
      <c r="AS191" s="38">
        <f t="shared" si="461"/>
        <v>2.2268082415204873</v>
      </c>
      <c r="AT191" s="35">
        <v>2259</v>
      </c>
      <c r="AU191" s="38">
        <f t="shared" si="462"/>
        <v>2.2414272106683604</v>
      </c>
      <c r="AV191" s="35">
        <v>4487</v>
      </c>
      <c r="AW191" s="38">
        <f t="shared" si="462"/>
        <v>2.0631971969578533</v>
      </c>
      <c r="AX191" s="35">
        <v>3163</v>
      </c>
      <c r="AY191" s="38">
        <f t="shared" si="463"/>
        <v>2.090189392437519</v>
      </c>
      <c r="AZ191" s="35">
        <v>3737</v>
      </c>
      <c r="BA191" s="38">
        <f t="shared" si="463"/>
        <v>2.0618954872241932</v>
      </c>
      <c r="BB191" s="38"/>
      <c r="BC191" s="2">
        <v>1922</v>
      </c>
      <c r="BD191" s="3">
        <f t="shared" si="464"/>
        <v>2.3233605318827442</v>
      </c>
      <c r="BE191" s="35">
        <v>1781</v>
      </c>
      <c r="BF191" s="38">
        <f t="shared" si="465"/>
        <v>2.3222761174568403</v>
      </c>
      <c r="BG191" s="35">
        <v>1863</v>
      </c>
      <c r="BH191" s="38">
        <f t="shared" si="465"/>
        <v>2.3539371272617</v>
      </c>
      <c r="BI191" s="35">
        <v>2136</v>
      </c>
      <c r="BJ191" s="38">
        <f t="shared" si="466"/>
        <v>2.2908622908622909</v>
      </c>
      <c r="BK191" s="38"/>
      <c r="BL191" s="2">
        <v>2280</v>
      </c>
      <c r="BM191" s="3">
        <f t="shared" si="467"/>
        <v>2.1730014105447752</v>
      </c>
      <c r="BN191" s="35">
        <v>1847</v>
      </c>
      <c r="BO191" s="38">
        <f t="shared" si="468"/>
        <v>2.3019018420199906</v>
      </c>
      <c r="BP191" s="35">
        <v>2510</v>
      </c>
      <c r="BQ191" s="38">
        <f t="shared" si="468"/>
        <v>2.1707732623003277</v>
      </c>
      <c r="BR191" s="35">
        <v>2055</v>
      </c>
      <c r="BS191" s="38">
        <f t="shared" si="469"/>
        <v>2.1861702127659575</v>
      </c>
      <c r="BT191" s="35">
        <v>3300</v>
      </c>
      <c r="BU191" s="38">
        <f t="shared" si="469"/>
        <v>2.0641771439294425</v>
      </c>
      <c r="BV191" s="35">
        <v>3493</v>
      </c>
      <c r="BW191" s="38">
        <f t="shared" si="470"/>
        <v>2.0419138923800895</v>
      </c>
      <c r="BX191" s="35">
        <v>2276</v>
      </c>
      <c r="BY191" s="38">
        <f t="shared" si="470"/>
        <v>2.1459753533410648</v>
      </c>
      <c r="BZ191" s="35">
        <v>2159</v>
      </c>
      <c r="CA191" s="38">
        <f t="shared" si="471"/>
        <v>2.2316860134583378</v>
      </c>
      <c r="CB191" s="35">
        <v>2861</v>
      </c>
      <c r="CC191" s="38">
        <f t="shared" si="471"/>
        <v>2.0599183520653184</v>
      </c>
      <c r="CD191" s="35">
        <v>2277</v>
      </c>
      <c r="CE191" s="38">
        <f t="shared" si="472"/>
        <v>2.1837118305969003</v>
      </c>
      <c r="CF191" s="35">
        <v>2425</v>
      </c>
      <c r="CG191" s="38">
        <f t="shared" si="472"/>
        <v>2.2580615123890757</v>
      </c>
      <c r="CH191" s="35">
        <v>4008</v>
      </c>
      <c r="CI191" s="38">
        <f t="shared" si="473"/>
        <v>2.1958154594612362</v>
      </c>
    </row>
    <row r="192" spans="1:87" x14ac:dyDescent="0.25">
      <c r="A192" s="63" t="s">
        <v>153</v>
      </c>
      <c r="B192" s="2">
        <v>172</v>
      </c>
      <c r="C192" s="3">
        <f t="shared" si="448"/>
        <v>0.20050592774792211</v>
      </c>
      <c r="D192" s="38"/>
      <c r="E192" s="2">
        <v>159</v>
      </c>
      <c r="F192" s="3">
        <f t="shared" si="449"/>
        <v>0.20581724981554114</v>
      </c>
      <c r="G192" s="35">
        <v>167</v>
      </c>
      <c r="H192" s="38">
        <f t="shared" si="450"/>
        <v>0.20794680546389571</v>
      </c>
      <c r="I192" s="35">
        <v>139</v>
      </c>
      <c r="J192" s="38">
        <f t="shared" si="450"/>
        <v>0.20899427145198396</v>
      </c>
      <c r="K192" s="35">
        <v>174</v>
      </c>
      <c r="L192" s="38">
        <f t="shared" si="451"/>
        <v>0.20344214760078572</v>
      </c>
      <c r="M192" s="35">
        <v>157</v>
      </c>
      <c r="N192" s="38">
        <f t="shared" si="451"/>
        <v>0.20474166036357944</v>
      </c>
      <c r="O192" s="35">
        <v>147</v>
      </c>
      <c r="P192" s="38">
        <f t="shared" si="452"/>
        <v>0.20401648786310078</v>
      </c>
      <c r="Q192" s="38"/>
      <c r="R192" s="2">
        <v>149</v>
      </c>
      <c r="S192" s="3">
        <f t="shared" si="453"/>
        <v>0.20380806478087216</v>
      </c>
      <c r="T192" s="35">
        <v>151</v>
      </c>
      <c r="U192" s="38">
        <f t="shared" si="454"/>
        <v>0.20503211264545737</v>
      </c>
      <c r="V192" s="35">
        <v>156</v>
      </c>
      <c r="W192" s="38">
        <f t="shared" si="454"/>
        <v>0.20349064725678953</v>
      </c>
      <c r="X192" s="35">
        <v>139</v>
      </c>
      <c r="Y192" s="38">
        <f t="shared" si="455"/>
        <v>0.20295526223572014</v>
      </c>
      <c r="Z192" s="38"/>
      <c r="AA192" s="2">
        <v>176</v>
      </c>
      <c r="AB192" s="3">
        <f t="shared" si="456"/>
        <v>0.19641103472904206</v>
      </c>
      <c r="AC192" s="35">
        <v>156</v>
      </c>
      <c r="AD192" s="38">
        <f t="shared" si="457"/>
        <v>0.19912436337643441</v>
      </c>
      <c r="AE192" s="35">
        <v>155</v>
      </c>
      <c r="AF192" s="38">
        <f t="shared" si="457"/>
        <v>0.19769147375805116</v>
      </c>
      <c r="AG192" s="35">
        <v>291</v>
      </c>
      <c r="AH192" s="38">
        <f t="shared" si="458"/>
        <v>0.18946916080136991</v>
      </c>
      <c r="AI192" s="35">
        <v>164</v>
      </c>
      <c r="AJ192" s="38">
        <f t="shared" si="458"/>
        <v>0.19921286623584858</v>
      </c>
      <c r="AK192" s="35">
        <v>459</v>
      </c>
      <c r="AL192" s="38">
        <f t="shared" si="459"/>
        <v>0.18864279931118663</v>
      </c>
      <c r="AM192" s="38"/>
      <c r="AN192" s="2">
        <v>190</v>
      </c>
      <c r="AO192" s="3">
        <f t="shared" si="460"/>
        <v>0.19829052693098445</v>
      </c>
      <c r="AP192" s="35">
        <v>165</v>
      </c>
      <c r="AQ192" s="38">
        <f t="shared" si="461"/>
        <v>0.2040488233184522</v>
      </c>
      <c r="AR192" s="35">
        <v>177</v>
      </c>
      <c r="AS192" s="38">
        <f t="shared" si="461"/>
        <v>0.19638518124022236</v>
      </c>
      <c r="AT192" s="35">
        <v>206</v>
      </c>
      <c r="AU192" s="38">
        <f t="shared" si="462"/>
        <v>0.20439752341641529</v>
      </c>
      <c r="AV192" s="35">
        <v>400</v>
      </c>
      <c r="AW192" s="38">
        <f t="shared" si="462"/>
        <v>0.18392665005195927</v>
      </c>
      <c r="AX192" s="35">
        <v>284</v>
      </c>
      <c r="AY192" s="38">
        <f t="shared" si="463"/>
        <v>0.18767429258686544</v>
      </c>
      <c r="AZ192" s="35">
        <v>335</v>
      </c>
      <c r="BA192" s="38">
        <f t="shared" si="463"/>
        <v>0.18483676430829668</v>
      </c>
      <c r="BB192" s="38"/>
      <c r="BC192" s="2">
        <v>167</v>
      </c>
      <c r="BD192" s="3">
        <f t="shared" si="464"/>
        <v>0.20187367784829255</v>
      </c>
      <c r="BE192" s="35">
        <v>158</v>
      </c>
      <c r="BF192" s="38">
        <f t="shared" si="465"/>
        <v>0.20601888071767591</v>
      </c>
      <c r="BG192" s="35">
        <v>159</v>
      </c>
      <c r="BH192" s="38">
        <f t="shared" si="465"/>
        <v>0.20089962599818054</v>
      </c>
      <c r="BI192" s="35">
        <v>187</v>
      </c>
      <c r="BJ192" s="38">
        <f t="shared" si="466"/>
        <v>0.20055770055770056</v>
      </c>
      <c r="BK192" s="38"/>
      <c r="BL192" s="2">
        <v>207</v>
      </c>
      <c r="BM192" s="3">
        <f t="shared" si="467"/>
        <v>0.19728565437840723</v>
      </c>
      <c r="BN192" s="35">
        <v>163</v>
      </c>
      <c r="BO192" s="38">
        <f t="shared" si="468"/>
        <v>0.20314564171589519</v>
      </c>
      <c r="BP192" s="35">
        <v>230</v>
      </c>
      <c r="BQ192" s="38">
        <f t="shared" si="468"/>
        <v>0.19891547821875513</v>
      </c>
      <c r="BR192" s="35">
        <v>186</v>
      </c>
      <c r="BS192" s="38">
        <f t="shared" si="469"/>
        <v>0.19787234042553192</v>
      </c>
      <c r="BT192" s="35">
        <v>307</v>
      </c>
      <c r="BU192" s="38">
        <f t="shared" si="469"/>
        <v>0.19203102520798149</v>
      </c>
      <c r="BV192" s="35">
        <v>319</v>
      </c>
      <c r="BW192" s="38">
        <f t="shared" si="470"/>
        <v>0.18647882383889164</v>
      </c>
      <c r="BX192" s="35">
        <v>208</v>
      </c>
      <c r="BY192" s="38">
        <f t="shared" si="470"/>
        <v>0.19611725548986883</v>
      </c>
      <c r="BZ192" s="35">
        <v>196</v>
      </c>
      <c r="CA192" s="38">
        <f t="shared" si="471"/>
        <v>0.20259863762752861</v>
      </c>
      <c r="CB192" s="35">
        <v>265</v>
      </c>
      <c r="CC192" s="38">
        <f t="shared" si="471"/>
        <v>0.19079984736012212</v>
      </c>
      <c r="CD192" s="35">
        <v>210</v>
      </c>
      <c r="CE192" s="38">
        <f t="shared" si="472"/>
        <v>0.20139634801288939</v>
      </c>
      <c r="CF192" s="35">
        <v>218</v>
      </c>
      <c r="CG192" s="38">
        <f t="shared" si="472"/>
        <v>0.20299274626837874</v>
      </c>
      <c r="CH192" s="35">
        <v>371</v>
      </c>
      <c r="CI192" s="38">
        <f t="shared" si="473"/>
        <v>0.20325537311879208</v>
      </c>
    </row>
    <row r="193" spans="1:87" x14ac:dyDescent="0.25">
      <c r="A193" s="63" t="s">
        <v>154</v>
      </c>
      <c r="B193" s="2">
        <v>1536</v>
      </c>
      <c r="C193" s="3">
        <f t="shared" si="448"/>
        <v>1.790564564074467</v>
      </c>
      <c r="D193" s="38"/>
      <c r="E193" s="2">
        <v>1392</v>
      </c>
      <c r="F193" s="3">
        <f t="shared" si="449"/>
        <v>1.8018717719700206</v>
      </c>
      <c r="G193" s="35">
        <v>1450</v>
      </c>
      <c r="H193" s="38">
        <f t="shared" si="450"/>
        <v>1.8055261552254418</v>
      </c>
      <c r="I193" s="35">
        <v>1210</v>
      </c>
      <c r="J193" s="38">
        <f t="shared" si="450"/>
        <v>1.8193026507690688</v>
      </c>
      <c r="K193" s="35">
        <v>1534</v>
      </c>
      <c r="L193" s="38">
        <f t="shared" si="451"/>
        <v>1.7935646805724441</v>
      </c>
      <c r="M193" s="35">
        <v>1375</v>
      </c>
      <c r="N193" s="38">
        <f t="shared" si="451"/>
        <v>1.7931196369421767</v>
      </c>
      <c r="O193" s="35">
        <v>1307</v>
      </c>
      <c r="P193" s="38">
        <f t="shared" si="452"/>
        <v>1.8139425145379096</v>
      </c>
      <c r="Q193" s="38"/>
      <c r="R193" s="2">
        <v>1320</v>
      </c>
      <c r="S193" s="3">
        <f t="shared" si="453"/>
        <v>1.8055479564479948</v>
      </c>
      <c r="T193" s="35">
        <v>1332</v>
      </c>
      <c r="U193" s="38">
        <f t="shared" si="454"/>
        <v>1.8086276426738359</v>
      </c>
      <c r="V193" s="35">
        <v>1384</v>
      </c>
      <c r="W193" s="38">
        <f t="shared" si="454"/>
        <v>1.8053272807910046</v>
      </c>
      <c r="X193" s="35">
        <v>1235</v>
      </c>
      <c r="Y193" s="38">
        <f t="shared" si="455"/>
        <v>1.8032356033173695</v>
      </c>
      <c r="Z193" s="38"/>
      <c r="AA193" s="2">
        <v>1603</v>
      </c>
      <c r="AB193" s="3">
        <f t="shared" si="456"/>
        <v>1.7889027765378092</v>
      </c>
      <c r="AC193" s="35">
        <v>1405</v>
      </c>
      <c r="AD193" s="38">
        <f t="shared" si="457"/>
        <v>1.7933957086146817</v>
      </c>
      <c r="AE193" s="35">
        <v>1409</v>
      </c>
      <c r="AF193" s="38">
        <f t="shared" si="457"/>
        <v>1.7970792679038328</v>
      </c>
      <c r="AG193" s="35">
        <v>2701</v>
      </c>
      <c r="AH193" s="38">
        <f t="shared" si="458"/>
        <v>1.7586123825584197</v>
      </c>
      <c r="AI193" s="35">
        <v>1482</v>
      </c>
      <c r="AJ193" s="38">
        <f t="shared" si="458"/>
        <v>1.8002040717166319</v>
      </c>
      <c r="AK193" s="35">
        <v>4258</v>
      </c>
      <c r="AL193" s="38">
        <f t="shared" si="459"/>
        <v>1.7499804781416834</v>
      </c>
      <c r="AM193" s="38"/>
      <c r="AN193" s="2">
        <v>1703</v>
      </c>
      <c r="AO193" s="3">
        <f t="shared" si="460"/>
        <v>1.7773093019129815</v>
      </c>
      <c r="AP193" s="35">
        <v>1454</v>
      </c>
      <c r="AQ193" s="38">
        <f t="shared" si="461"/>
        <v>1.7981029642729061</v>
      </c>
      <c r="AR193" s="35">
        <v>1597</v>
      </c>
      <c r="AS193" s="38">
        <f t="shared" si="461"/>
        <v>1.7719047143538706</v>
      </c>
      <c r="AT193" s="35">
        <v>1801</v>
      </c>
      <c r="AU193" s="38">
        <f t="shared" si="462"/>
        <v>1.7869899984124464</v>
      </c>
      <c r="AV193" s="35">
        <v>3765</v>
      </c>
      <c r="AW193" s="38">
        <f t="shared" si="462"/>
        <v>1.7312095936140668</v>
      </c>
      <c r="AX193" s="35">
        <v>2641</v>
      </c>
      <c r="AY193" s="38">
        <f t="shared" si="463"/>
        <v>1.7452387560630691</v>
      </c>
      <c r="AZ193" s="35">
        <v>3144</v>
      </c>
      <c r="BA193" s="38">
        <f t="shared" si="463"/>
        <v>1.7347068268217456</v>
      </c>
      <c r="BB193" s="38"/>
      <c r="BC193" s="2">
        <v>1489</v>
      </c>
      <c r="BD193" s="3">
        <f t="shared" si="464"/>
        <v>1.7999395587790872</v>
      </c>
      <c r="BE193" s="35">
        <v>1383</v>
      </c>
      <c r="BF193" s="38">
        <f t="shared" si="465"/>
        <v>1.8033171647629478</v>
      </c>
      <c r="BG193" s="35">
        <v>1427</v>
      </c>
      <c r="BH193" s="38">
        <f t="shared" si="465"/>
        <v>1.803042555342161</v>
      </c>
      <c r="BI193" s="35">
        <v>1672</v>
      </c>
      <c r="BJ193" s="38">
        <f t="shared" si="466"/>
        <v>1.7932217932217931</v>
      </c>
      <c r="BK193" s="38"/>
      <c r="BL193" s="2">
        <v>1857</v>
      </c>
      <c r="BM193" s="3">
        <f t="shared" si="467"/>
        <v>1.7698524646410734</v>
      </c>
      <c r="BN193" s="35">
        <v>1445</v>
      </c>
      <c r="BO193" s="38">
        <f t="shared" si="468"/>
        <v>1.8008923452728132</v>
      </c>
      <c r="BP193" s="35">
        <v>2035</v>
      </c>
      <c r="BQ193" s="38">
        <f t="shared" si="468"/>
        <v>1.7599695572833336</v>
      </c>
      <c r="BR193" s="35">
        <v>1665</v>
      </c>
      <c r="BS193" s="38">
        <f t="shared" si="469"/>
        <v>1.7712765957446808</v>
      </c>
      <c r="BT193" s="35">
        <v>2791</v>
      </c>
      <c r="BU193" s="38">
        <f t="shared" si="469"/>
        <v>1.7457934571839619</v>
      </c>
      <c r="BV193" s="35">
        <v>2970</v>
      </c>
      <c r="BW193" s="38">
        <f t="shared" si="470"/>
        <v>1.7361821529827843</v>
      </c>
      <c r="BX193" s="35">
        <v>1872</v>
      </c>
      <c r="BY193" s="38">
        <f t="shared" si="470"/>
        <v>1.7650552994088198</v>
      </c>
      <c r="BZ193" s="35">
        <v>1732</v>
      </c>
      <c r="CA193" s="38">
        <f t="shared" si="471"/>
        <v>1.7903104100555078</v>
      </c>
      <c r="CB193" s="35">
        <v>2425</v>
      </c>
      <c r="CC193" s="38">
        <f t="shared" si="471"/>
        <v>1.7459986032011174</v>
      </c>
      <c r="CD193" s="35">
        <v>1855</v>
      </c>
      <c r="CE193" s="38">
        <f t="shared" si="472"/>
        <v>1.7790010741138562</v>
      </c>
      <c r="CF193" s="35">
        <v>1898</v>
      </c>
      <c r="CG193" s="38">
        <f t="shared" si="472"/>
        <v>1.7673405156760684</v>
      </c>
      <c r="CH193" s="35">
        <v>3144</v>
      </c>
      <c r="CI193" s="38">
        <f t="shared" si="473"/>
        <v>1.722466019098335</v>
      </c>
    </row>
    <row r="194" spans="1:87" x14ac:dyDescent="0.25">
      <c r="A194" s="62" t="s">
        <v>155</v>
      </c>
      <c r="B194" s="2">
        <v>16283</v>
      </c>
      <c r="C194" s="3">
        <f t="shared" si="448"/>
        <v>18.981616404182645</v>
      </c>
      <c r="D194" s="38"/>
      <c r="E194" s="2">
        <v>14458</v>
      </c>
      <c r="F194" s="3">
        <f t="shared" si="449"/>
        <v>18.715130803981722</v>
      </c>
      <c r="G194" s="35">
        <v>15085</v>
      </c>
      <c r="H194" s="38">
        <f t="shared" si="450"/>
        <v>18.783697966603992</v>
      </c>
      <c r="I194" s="35">
        <v>11931</v>
      </c>
      <c r="J194" s="38">
        <f t="shared" si="450"/>
        <v>17.938925558946909</v>
      </c>
      <c r="K194" s="35">
        <v>16493</v>
      </c>
      <c r="L194" s="38">
        <f t="shared" si="451"/>
        <v>19.283743335515855</v>
      </c>
      <c r="M194" s="35">
        <v>14265</v>
      </c>
      <c r="N194" s="38">
        <f t="shared" si="451"/>
        <v>18.602801178894659</v>
      </c>
      <c r="O194" s="35">
        <v>13140</v>
      </c>
      <c r="P194" s="38">
        <f t="shared" si="452"/>
        <v>18.236575853885334</v>
      </c>
      <c r="Q194" s="38"/>
      <c r="R194" s="2">
        <v>13256</v>
      </c>
      <c r="S194" s="3">
        <f t="shared" si="453"/>
        <v>18.13207856869289</v>
      </c>
      <c r="T194" s="35">
        <v>13407</v>
      </c>
      <c r="U194" s="38">
        <f t="shared" si="454"/>
        <v>18.204407511507597</v>
      </c>
      <c r="V194" s="35">
        <v>13966</v>
      </c>
      <c r="W194" s="38">
        <f t="shared" si="454"/>
        <v>18.217630638386684</v>
      </c>
      <c r="X194" s="35">
        <v>12286</v>
      </c>
      <c r="Y194" s="38">
        <f t="shared" si="455"/>
        <v>17.93890900595725</v>
      </c>
      <c r="Z194" s="38"/>
      <c r="AA194" s="2">
        <v>16921</v>
      </c>
      <c r="AB194" s="3">
        <f t="shared" si="456"/>
        <v>18.883358628693866</v>
      </c>
      <c r="AC194" s="35">
        <v>14462</v>
      </c>
      <c r="AD194" s="38">
        <f t="shared" si="457"/>
        <v>18.459849635576887</v>
      </c>
      <c r="AE194" s="35">
        <v>14186</v>
      </c>
      <c r="AF194" s="38">
        <f t="shared" si="457"/>
        <v>18.093233849882022</v>
      </c>
      <c r="AG194" s="35">
        <v>31795</v>
      </c>
      <c r="AH194" s="38">
        <f t="shared" si="458"/>
        <v>20.70162188206033</v>
      </c>
      <c r="AI194" s="35">
        <v>15110</v>
      </c>
      <c r="AJ194" s="38">
        <f t="shared" si="458"/>
        <v>18.35430737087605</v>
      </c>
      <c r="AK194" s="35">
        <v>52886</v>
      </c>
      <c r="AL194" s="38">
        <f t="shared" si="459"/>
        <v>21.735431556364741</v>
      </c>
      <c r="AM194" s="38"/>
      <c r="AN194" s="2">
        <v>18761</v>
      </c>
      <c r="AO194" s="3">
        <f t="shared" si="460"/>
        <v>19.579624082906314</v>
      </c>
      <c r="AP194" s="35">
        <v>15159</v>
      </c>
      <c r="AQ194" s="38">
        <f t="shared" si="461"/>
        <v>18.746521895057072</v>
      </c>
      <c r="AR194" s="35">
        <v>17552</v>
      </c>
      <c r="AS194" s="38">
        <f t="shared" si="461"/>
        <v>19.474309045923064</v>
      </c>
      <c r="AT194" s="35">
        <v>19724</v>
      </c>
      <c r="AU194" s="38">
        <f t="shared" si="462"/>
        <v>19.570566756628036</v>
      </c>
      <c r="AV194" s="35">
        <v>47217</v>
      </c>
      <c r="AW194" s="38">
        <f t="shared" si="462"/>
        <v>21.711161588758404</v>
      </c>
      <c r="AX194" s="35">
        <v>32041</v>
      </c>
      <c r="AY194" s="38">
        <f t="shared" si="463"/>
        <v>21.173492988647027</v>
      </c>
      <c r="AZ194" s="35">
        <v>39235</v>
      </c>
      <c r="BA194" s="38">
        <f t="shared" si="463"/>
        <v>21.647971485480657</v>
      </c>
      <c r="BB194" s="38"/>
      <c r="BC194" s="2">
        <v>15439</v>
      </c>
      <c r="BD194" s="3">
        <f t="shared" si="464"/>
        <v>18.663040193411906</v>
      </c>
      <c r="BE194" s="35">
        <v>14218</v>
      </c>
      <c r="BF194" s="38">
        <f t="shared" si="465"/>
        <v>18.539091430657695</v>
      </c>
      <c r="BG194" s="35">
        <v>14501</v>
      </c>
      <c r="BH194" s="38">
        <f t="shared" si="465"/>
        <v>18.322298594966139</v>
      </c>
      <c r="BI194" s="35">
        <v>17834</v>
      </c>
      <c r="BJ194" s="38">
        <f t="shared" si="466"/>
        <v>19.126984126984127</v>
      </c>
      <c r="BK194" s="38"/>
      <c r="BL194" s="2">
        <v>21164</v>
      </c>
      <c r="BM194" s="3">
        <f t="shared" si="467"/>
        <v>20.170790286302466</v>
      </c>
      <c r="BN194" s="35">
        <v>15097</v>
      </c>
      <c r="BO194" s="38">
        <f t="shared" si="468"/>
        <v>18.815274558189387</v>
      </c>
      <c r="BP194" s="35">
        <v>23630</v>
      </c>
      <c r="BQ194" s="38">
        <f t="shared" si="468"/>
        <v>20.436403262213844</v>
      </c>
      <c r="BR194" s="35">
        <v>18658</v>
      </c>
      <c r="BS194" s="38">
        <f t="shared" si="469"/>
        <v>19.848936170212767</v>
      </c>
      <c r="BT194" s="35">
        <v>34388</v>
      </c>
      <c r="BU194" s="38">
        <f t="shared" si="469"/>
        <v>21.50997685619566</v>
      </c>
      <c r="BV194" s="35">
        <v>37191</v>
      </c>
      <c r="BW194" s="38">
        <f t="shared" si="470"/>
        <v>21.740858737906642</v>
      </c>
      <c r="BX194" s="35">
        <v>21526</v>
      </c>
      <c r="BY194" s="38">
        <f t="shared" si="470"/>
        <v>20.296250200360177</v>
      </c>
      <c r="BZ194" s="35">
        <v>18950</v>
      </c>
      <c r="CA194" s="38">
        <f t="shared" si="471"/>
        <v>19.587980525722791</v>
      </c>
      <c r="CB194" s="35">
        <v>29681</v>
      </c>
      <c r="CC194" s="38">
        <f t="shared" si="471"/>
        <v>21.370302903757675</v>
      </c>
      <c r="CD194" s="35">
        <v>20919</v>
      </c>
      <c r="CE194" s="38">
        <f t="shared" si="472"/>
        <v>20.061953352769677</v>
      </c>
      <c r="CF194" s="35">
        <v>21336</v>
      </c>
      <c r="CG194" s="38">
        <f t="shared" si="472"/>
        <v>19.867216671477657</v>
      </c>
      <c r="CH194" s="35">
        <v>39069</v>
      </c>
      <c r="CI194" s="38">
        <f t="shared" si="473"/>
        <v>21.404270006409938</v>
      </c>
    </row>
    <row r="195" spans="1:87" x14ac:dyDescent="0.25">
      <c r="A195" s="62" t="s">
        <v>156</v>
      </c>
      <c r="B195" s="2">
        <v>5625</v>
      </c>
      <c r="C195" s="3">
        <f t="shared" si="448"/>
        <v>6.5572432766398929</v>
      </c>
      <c r="D195" s="38"/>
      <c r="E195" s="2">
        <v>5034</v>
      </c>
      <c r="F195" s="3">
        <f t="shared" si="449"/>
        <v>6.5162517960467552</v>
      </c>
      <c r="G195" s="35">
        <v>5195</v>
      </c>
      <c r="H195" s="38">
        <f t="shared" ref="H195:J196" si="474">G195/G$178*100</f>
        <v>6.4687643975145992</v>
      </c>
      <c r="I195" s="35">
        <v>4253</v>
      </c>
      <c r="J195" s="38">
        <f t="shared" si="474"/>
        <v>6.3946232840668182</v>
      </c>
      <c r="K195" s="35">
        <v>5658</v>
      </c>
      <c r="L195" s="38">
        <f t="shared" ref="L195:N196" si="475">K195/K$178*100</f>
        <v>6.6153774202600326</v>
      </c>
      <c r="M195" s="35">
        <v>4997</v>
      </c>
      <c r="N195" s="38">
        <f t="shared" si="475"/>
        <v>6.5165227824000418</v>
      </c>
      <c r="O195" s="35">
        <v>4701</v>
      </c>
      <c r="P195" s="38">
        <f t="shared" si="452"/>
        <v>6.5243640098261002</v>
      </c>
      <c r="Q195" s="38"/>
      <c r="R195" s="2">
        <v>4728</v>
      </c>
      <c r="S195" s="3">
        <f t="shared" si="453"/>
        <v>6.4671444985500894</v>
      </c>
      <c r="T195" s="35">
        <v>4763</v>
      </c>
      <c r="U195" s="38">
        <f t="shared" ref="U195:W196" si="476">T195/T$178*100</f>
        <v>6.4673374339755867</v>
      </c>
      <c r="V195" s="35">
        <v>4959</v>
      </c>
      <c r="W195" s="38">
        <f t="shared" si="476"/>
        <v>6.4686546137590977</v>
      </c>
      <c r="X195" s="35">
        <v>4427</v>
      </c>
      <c r="Y195" s="38">
        <f t="shared" si="455"/>
        <v>6.4639060857376478</v>
      </c>
      <c r="Z195" s="38"/>
      <c r="AA195" s="2">
        <v>5856</v>
      </c>
      <c r="AB195" s="3">
        <f t="shared" si="456"/>
        <v>6.5351307918935815</v>
      </c>
      <c r="AC195" s="35">
        <v>5096</v>
      </c>
      <c r="AD195" s="38">
        <f t="shared" ref="AD195:AF196" si="477">AC195/AC$178*100</f>
        <v>6.5047292036301902</v>
      </c>
      <c r="AE195" s="35">
        <v>5092</v>
      </c>
      <c r="AF195" s="38">
        <f t="shared" si="477"/>
        <v>6.4944837701677196</v>
      </c>
      <c r="AG195" s="35">
        <v>10359</v>
      </c>
      <c r="AH195" s="38">
        <f t="shared" ref="AH195:AJ196" si="478">AG195/AG$178*100</f>
        <v>6.7447114664652617</v>
      </c>
      <c r="AI195" s="35">
        <v>5310</v>
      </c>
      <c r="AJ195" s="38">
        <f t="shared" si="478"/>
        <v>6.4501239006850977</v>
      </c>
      <c r="AK195" s="35">
        <v>16444</v>
      </c>
      <c r="AL195" s="38">
        <f t="shared" si="459"/>
        <v>6.7582618559327958</v>
      </c>
      <c r="AM195" s="38"/>
      <c r="AN195" s="2">
        <v>6340</v>
      </c>
      <c r="AO195" s="3">
        <f t="shared" si="460"/>
        <v>6.6166417933812713</v>
      </c>
      <c r="AP195" s="35">
        <v>5261</v>
      </c>
      <c r="AQ195" s="38">
        <f t="shared" ref="AQ195:AS196" si="479">AP195/AP$178*100</f>
        <v>6.5060658150204658</v>
      </c>
      <c r="AR195" s="35">
        <v>6009</v>
      </c>
      <c r="AS195" s="38">
        <f t="shared" si="479"/>
        <v>6.6671104749858534</v>
      </c>
      <c r="AT195" s="35">
        <v>6550</v>
      </c>
      <c r="AU195" s="38">
        <f t="shared" ref="AU195:AW196" si="480">AT195/AT$178*100</f>
        <v>6.4990474678520398</v>
      </c>
      <c r="AV195" s="35">
        <v>14906</v>
      </c>
      <c r="AW195" s="38">
        <f t="shared" si="480"/>
        <v>6.854026614186262</v>
      </c>
      <c r="AX195" s="35">
        <v>10342</v>
      </c>
      <c r="AY195" s="38">
        <f t="shared" ref="AY195:BA196" si="481">AX195/AX$178*100</f>
        <v>6.8342518800470513</v>
      </c>
      <c r="AZ195" s="35">
        <v>12437</v>
      </c>
      <c r="BA195" s="38">
        <f t="shared" si="481"/>
        <v>6.8621338438874204</v>
      </c>
      <c r="BB195" s="38"/>
      <c r="BC195" s="2">
        <v>5394</v>
      </c>
      <c r="BD195" s="3">
        <f t="shared" si="464"/>
        <v>6.520398912058023</v>
      </c>
      <c r="BE195" s="35">
        <v>4981</v>
      </c>
      <c r="BF195" s="38">
        <f t="shared" ref="BF195:BH196" si="482">BE195/BE$178*100</f>
        <v>6.4948104104730602</v>
      </c>
      <c r="BG195" s="35">
        <v>5147</v>
      </c>
      <c r="BH195" s="38">
        <f t="shared" si="482"/>
        <v>6.5033356919033656</v>
      </c>
      <c r="BI195" s="35">
        <v>6115</v>
      </c>
      <c r="BJ195" s="38">
        <f t="shared" si="466"/>
        <v>6.5583440583440584</v>
      </c>
      <c r="BK195" s="38"/>
      <c r="BL195" s="2">
        <v>7051</v>
      </c>
      <c r="BM195" s="3">
        <f t="shared" si="467"/>
        <v>6.7201021691891283</v>
      </c>
      <c r="BN195" s="35">
        <v>5257</v>
      </c>
      <c r="BO195" s="38">
        <f t="shared" ref="BO195:BQ196" si="483">BN195/BN$178*100</f>
        <v>6.5517585184077367</v>
      </c>
      <c r="BP195" s="35">
        <v>7825</v>
      </c>
      <c r="BQ195" s="38">
        <f t="shared" si="483"/>
        <v>6.7674505089641697</v>
      </c>
      <c r="BR195" s="35">
        <v>6323</v>
      </c>
      <c r="BS195" s="38">
        <f t="shared" ref="BS195:BU196" si="484">BR195/BR$178*100</f>
        <v>6.7265957446808509</v>
      </c>
      <c r="BT195" s="35">
        <v>10897</v>
      </c>
      <c r="BU195" s="38">
        <f t="shared" si="484"/>
        <v>6.816163132545193</v>
      </c>
      <c r="BV195" s="35">
        <v>11790</v>
      </c>
      <c r="BW195" s="38">
        <f t="shared" ref="BW195:BY196" si="485">BV195/BV$178*100</f>
        <v>6.8921170315377198</v>
      </c>
      <c r="BX195" s="35">
        <v>7151</v>
      </c>
      <c r="BY195" s="38">
        <f t="shared" si="485"/>
        <v>6.7424735288848652</v>
      </c>
      <c r="BZ195" s="35">
        <v>6386</v>
      </c>
      <c r="CA195" s="38">
        <f t="shared" ref="CA195:CC196" si="486">BZ195/BZ$178*100</f>
        <v>6.6009943871908048</v>
      </c>
      <c r="CB195" s="35">
        <v>9556</v>
      </c>
      <c r="CC195" s="38">
        <f t="shared" si="486"/>
        <v>6.8803144957484035</v>
      </c>
      <c r="CD195" s="35">
        <v>6940</v>
      </c>
      <c r="CE195" s="38">
        <f t="shared" ref="CE195:CG196" si="487">CD195/CD$178*100</f>
        <v>6.6556697867116767</v>
      </c>
      <c r="CF195" s="35">
        <v>7185</v>
      </c>
      <c r="CG195" s="38">
        <f t="shared" si="487"/>
        <v>6.6903801923775292</v>
      </c>
      <c r="CH195" s="35">
        <v>12410</v>
      </c>
      <c r="CI195" s="38">
        <f t="shared" si="473"/>
        <v>6.798919623731023</v>
      </c>
    </row>
    <row r="196" spans="1:87" x14ac:dyDescent="0.25">
      <c r="A196" s="62" t="s">
        <v>157</v>
      </c>
      <c r="B196" s="2">
        <v>1280</v>
      </c>
      <c r="C196" s="3">
        <f t="shared" si="448"/>
        <v>1.4921371367287224</v>
      </c>
      <c r="D196" s="38"/>
      <c r="E196" s="2">
        <v>1166</v>
      </c>
      <c r="F196" s="3">
        <f t="shared" si="449"/>
        <v>1.5093264986473016</v>
      </c>
      <c r="G196" s="35">
        <v>1242</v>
      </c>
      <c r="H196" s="38">
        <f t="shared" si="474"/>
        <v>1.546526541234482</v>
      </c>
      <c r="I196" s="35">
        <v>996</v>
      </c>
      <c r="J196" s="38">
        <f t="shared" si="474"/>
        <v>1.4975416860875972</v>
      </c>
      <c r="K196" s="35">
        <v>1295</v>
      </c>
      <c r="L196" s="38">
        <f t="shared" si="475"/>
        <v>1.514124029557572</v>
      </c>
      <c r="M196" s="35">
        <v>1147</v>
      </c>
      <c r="N196" s="38">
        <f t="shared" si="475"/>
        <v>1.4957877989619468</v>
      </c>
      <c r="O196" s="35">
        <v>1059</v>
      </c>
      <c r="P196" s="38">
        <f t="shared" si="452"/>
        <v>1.4697514329729504</v>
      </c>
      <c r="Q196" s="38"/>
      <c r="R196" s="2">
        <v>1081</v>
      </c>
      <c r="S196" s="3">
        <f t="shared" si="453"/>
        <v>1.4786343491820322</v>
      </c>
      <c r="T196" s="35">
        <v>1099</v>
      </c>
      <c r="U196" s="38">
        <f t="shared" si="476"/>
        <v>1.4922535880619714</v>
      </c>
      <c r="V196" s="35">
        <v>1138</v>
      </c>
      <c r="W196" s="38">
        <f t="shared" si="476"/>
        <v>1.4844381831937596</v>
      </c>
      <c r="X196" s="35">
        <v>997</v>
      </c>
      <c r="Y196" s="38">
        <f t="shared" si="455"/>
        <v>1.4557294708562085</v>
      </c>
      <c r="Z196" s="38"/>
      <c r="AA196" s="2">
        <v>1324</v>
      </c>
      <c r="AB196" s="3">
        <f t="shared" si="456"/>
        <v>1.4775466476207482</v>
      </c>
      <c r="AC196" s="35">
        <v>1147</v>
      </c>
      <c r="AD196" s="38">
        <f t="shared" si="477"/>
        <v>1.4640746461075016</v>
      </c>
      <c r="AE196" s="35">
        <v>1137</v>
      </c>
      <c r="AF196" s="38">
        <f t="shared" si="477"/>
        <v>1.4501626171800268</v>
      </c>
      <c r="AG196" s="35">
        <v>2304</v>
      </c>
      <c r="AH196" s="38">
        <f t="shared" si="478"/>
        <v>1.50012696387064</v>
      </c>
      <c r="AI196" s="35">
        <v>1223</v>
      </c>
      <c r="AJ196" s="38">
        <f t="shared" si="478"/>
        <v>1.4855935085758709</v>
      </c>
      <c r="AK196" s="35">
        <v>3756</v>
      </c>
      <c r="AL196" s="38">
        <f t="shared" si="459"/>
        <v>1.543665259722913</v>
      </c>
      <c r="AM196" s="38"/>
      <c r="AN196" s="2">
        <v>1438</v>
      </c>
      <c r="AO196" s="3">
        <f t="shared" si="460"/>
        <v>1.5007461985618717</v>
      </c>
      <c r="AP196" s="35">
        <v>1216</v>
      </c>
      <c r="AQ196" s="38">
        <f t="shared" si="479"/>
        <v>1.5037779948802295</v>
      </c>
      <c r="AR196" s="35">
        <v>1327</v>
      </c>
      <c r="AS196" s="38">
        <f t="shared" si="479"/>
        <v>1.4723340989026839</v>
      </c>
      <c r="AT196" s="35">
        <v>1583</v>
      </c>
      <c r="AU196" s="38">
        <f t="shared" si="480"/>
        <v>1.5706858231465313</v>
      </c>
      <c r="AV196" s="35">
        <v>3246</v>
      </c>
      <c r="AW196" s="38">
        <f t="shared" si="480"/>
        <v>1.4925647651716496</v>
      </c>
      <c r="AX196" s="35">
        <v>2255</v>
      </c>
      <c r="AY196" s="38">
        <f t="shared" si="481"/>
        <v>1.4901603161386676</v>
      </c>
      <c r="AZ196" s="35">
        <v>2703</v>
      </c>
      <c r="BA196" s="38">
        <f t="shared" si="481"/>
        <v>1.4913843997770924</v>
      </c>
      <c r="BB196" s="38"/>
      <c r="BC196" s="2">
        <v>1237</v>
      </c>
      <c r="BD196" s="3">
        <f t="shared" si="464"/>
        <v>1.4953158053792688</v>
      </c>
      <c r="BE196" s="35">
        <v>1154</v>
      </c>
      <c r="BF196" s="38">
        <f t="shared" si="482"/>
        <v>1.5047201794189746</v>
      </c>
      <c r="BG196" s="35">
        <v>1168</v>
      </c>
      <c r="BH196" s="38">
        <f t="shared" si="482"/>
        <v>1.4757909633073889</v>
      </c>
      <c r="BI196" s="35">
        <v>1407</v>
      </c>
      <c r="BJ196" s="38">
        <f t="shared" si="466"/>
        <v>1.5090090090090091</v>
      </c>
      <c r="BK196" s="38"/>
      <c r="BL196" s="2">
        <v>1582</v>
      </c>
      <c r="BM196" s="3">
        <f t="shared" si="467"/>
        <v>1.5077579962639625</v>
      </c>
      <c r="BN196" s="35">
        <v>1198</v>
      </c>
      <c r="BO196" s="38">
        <f t="shared" si="483"/>
        <v>1.4930581519978066</v>
      </c>
      <c r="BP196" s="35">
        <v>1737</v>
      </c>
      <c r="BQ196" s="38">
        <f t="shared" si="483"/>
        <v>1.5022442855042508</v>
      </c>
      <c r="BR196" s="35">
        <v>1399</v>
      </c>
      <c r="BS196" s="38">
        <f t="shared" si="484"/>
        <v>1.4882978723404254</v>
      </c>
      <c r="BT196" s="35">
        <v>2465</v>
      </c>
      <c r="BU196" s="38">
        <f t="shared" si="484"/>
        <v>1.5418777756927504</v>
      </c>
      <c r="BV196" s="35">
        <v>2577</v>
      </c>
      <c r="BW196" s="38">
        <f t="shared" si="485"/>
        <v>1.5064449185981936</v>
      </c>
      <c r="BX196" s="35">
        <v>1602</v>
      </c>
      <c r="BY196" s="38">
        <f t="shared" si="485"/>
        <v>1.5104800158402398</v>
      </c>
      <c r="BZ196" s="35">
        <v>1484</v>
      </c>
      <c r="CA196" s="38">
        <f t="shared" si="486"/>
        <v>1.5339611134655737</v>
      </c>
      <c r="CB196" s="35">
        <v>2088</v>
      </c>
      <c r="CC196" s="38">
        <f t="shared" si="486"/>
        <v>1.5033587973129621</v>
      </c>
      <c r="CD196" s="35">
        <v>1612</v>
      </c>
      <c r="CE196" s="38">
        <f t="shared" si="487"/>
        <v>1.545956728556084</v>
      </c>
      <c r="CF196" s="35">
        <v>1602</v>
      </c>
      <c r="CG196" s="38">
        <f t="shared" si="487"/>
        <v>1.4917173372566181</v>
      </c>
      <c r="CH196" s="35">
        <v>2799</v>
      </c>
      <c r="CI196" s="38">
        <f t="shared" si="473"/>
        <v>1.5334549578423153</v>
      </c>
    </row>
    <row r="197" spans="1:87" ht="6" customHeight="1" x14ac:dyDescent="0.25">
      <c r="A197" s="57"/>
      <c r="B197" s="18"/>
      <c r="C197" s="18"/>
      <c r="D197" s="58"/>
      <c r="E197" s="18"/>
      <c r="F197" s="18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18"/>
      <c r="S197" s="18"/>
      <c r="T197" s="58"/>
      <c r="U197" s="58"/>
      <c r="V197" s="58"/>
      <c r="W197" s="58"/>
      <c r="X197" s="58"/>
      <c r="Y197" s="58"/>
      <c r="Z197" s="58"/>
      <c r="AA197" s="18"/>
      <c r="AB197" s="18"/>
      <c r="AC197" s="58"/>
      <c r="AD197" s="58"/>
      <c r="AE197" s="58"/>
      <c r="AF197" s="58"/>
      <c r="AG197" s="58"/>
      <c r="AH197" s="58"/>
      <c r="AI197" s="58"/>
      <c r="AJ197" s="58"/>
      <c r="AK197" s="58"/>
      <c r="AL197" s="58"/>
      <c r="AM197" s="58"/>
      <c r="AN197" s="18"/>
      <c r="AO197" s="18"/>
      <c r="AP197" s="58"/>
      <c r="AQ197" s="58"/>
      <c r="AR197" s="58"/>
      <c r="AS197" s="58"/>
      <c r="AT197" s="58"/>
      <c r="AU197" s="58"/>
      <c r="AV197" s="58"/>
      <c r="AW197" s="58"/>
      <c r="AX197" s="58"/>
      <c r="AY197" s="58"/>
      <c r="AZ197" s="58"/>
      <c r="BA197" s="58"/>
      <c r="BB197" s="58"/>
      <c r="BC197" s="18"/>
      <c r="BD197" s="18"/>
      <c r="BE197" s="58"/>
      <c r="BF197" s="58"/>
      <c r="BG197" s="58"/>
      <c r="BH197" s="58"/>
      <c r="BI197" s="58"/>
      <c r="BJ197" s="58"/>
      <c r="BK197" s="58"/>
      <c r="BL197" s="18"/>
      <c r="BM197" s="18"/>
      <c r="BN197" s="58"/>
      <c r="BO197" s="58"/>
      <c r="BP197" s="58"/>
      <c r="BQ197" s="58"/>
      <c r="BR197" s="58"/>
      <c r="BS197" s="58"/>
      <c r="BT197" s="58"/>
      <c r="BU197" s="58"/>
      <c r="BV197" s="58"/>
      <c r="BW197" s="58"/>
      <c r="BX197" s="58"/>
      <c r="BY197" s="58"/>
      <c r="BZ197" s="58"/>
      <c r="CA197" s="58"/>
      <c r="CB197" s="58"/>
      <c r="CC197" s="58"/>
      <c r="CD197" s="58"/>
      <c r="CE197" s="58"/>
      <c r="CF197" s="58"/>
      <c r="CG197" s="58"/>
      <c r="CH197" s="58"/>
      <c r="CI197" s="58"/>
    </row>
    <row r="199" spans="1:87" x14ac:dyDescent="0.25">
      <c r="A199" s="26" t="s">
        <v>193</v>
      </c>
    </row>
  </sheetData>
  <mergeCells count="40">
    <mergeCell ref="CF4:CG4"/>
    <mergeCell ref="CH4:CI4"/>
    <mergeCell ref="BT4:BU4"/>
    <mergeCell ref="BV4:BW4"/>
    <mergeCell ref="BX4:BY4"/>
    <mergeCell ref="BZ4:CA4"/>
    <mergeCell ref="CB4:CC4"/>
    <mergeCell ref="CD4:CE4"/>
    <mergeCell ref="BR4:BS4"/>
    <mergeCell ref="AP4:AQ4"/>
    <mergeCell ref="AR4:AS4"/>
    <mergeCell ref="AT4:AU4"/>
    <mergeCell ref="AV4:AW4"/>
    <mergeCell ref="AX4:AY4"/>
    <mergeCell ref="AZ4:BA4"/>
    <mergeCell ref="BL4:BM4"/>
    <mergeCell ref="BE4:BF4"/>
    <mergeCell ref="BG4:BH4"/>
    <mergeCell ref="BI4:BJ4"/>
    <mergeCell ref="BN4:BO4"/>
    <mergeCell ref="BP4:BQ4"/>
    <mergeCell ref="B4:C4"/>
    <mergeCell ref="E4:F4"/>
    <mergeCell ref="R4:S4"/>
    <mergeCell ref="G4:H4"/>
    <mergeCell ref="I4:J4"/>
    <mergeCell ref="K4:L4"/>
    <mergeCell ref="M4:N4"/>
    <mergeCell ref="O4:P4"/>
    <mergeCell ref="AA4:AB4"/>
    <mergeCell ref="AN4:AO4"/>
    <mergeCell ref="BC4:BD4"/>
    <mergeCell ref="T4:U4"/>
    <mergeCell ref="V4:W4"/>
    <mergeCell ref="X4:Y4"/>
    <mergeCell ref="AC4:AD4"/>
    <mergeCell ref="AE4:AF4"/>
    <mergeCell ref="AG4:AH4"/>
    <mergeCell ref="AI4:AJ4"/>
    <mergeCell ref="AK4:AL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5F3F7-F5A0-4477-808E-99E70E3EDA0D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407cce2-35f7-4280-936d-053fa3adc830">
      <Terms xmlns="http://schemas.microsoft.com/office/infopath/2007/PartnerControls"/>
    </lcf76f155ced4ddcb4097134ff3c332f>
    <TaxCatchAll xmlns="a43da74f-7215-4306-b3d5-5fb225153f6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492E7A58BD824D908CE8B73327401A" ma:contentTypeVersion="17" ma:contentTypeDescription="Crée un document." ma:contentTypeScope="" ma:versionID="c1240b53ad0cc7c602d7bc77a7143dba">
  <xsd:schema xmlns:xsd="http://www.w3.org/2001/XMLSchema" xmlns:xs="http://www.w3.org/2001/XMLSchema" xmlns:p="http://schemas.microsoft.com/office/2006/metadata/properties" xmlns:ns1="http://schemas.microsoft.com/sharepoint/v3" xmlns:ns2="b407cce2-35f7-4280-936d-053fa3adc830" xmlns:ns3="a43da74f-7215-4306-b3d5-5fb225153f68" targetNamespace="http://schemas.microsoft.com/office/2006/metadata/properties" ma:root="true" ma:fieldsID="5c4340bc0c5dd9b535de09631e00ab12" ns1:_="" ns2:_="" ns3:_="">
    <xsd:import namespace="http://schemas.microsoft.com/sharepoint/v3"/>
    <xsd:import namespace="b407cce2-35f7-4280-936d-053fa3adc830"/>
    <xsd:import namespace="a43da74f-7215-4306-b3d5-5fb225153f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riétés de la stratégie de conformité unifiée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tion d’interface utilisateur de la stratégie de conformité unifié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07cce2-35f7-4280-936d-053fa3adc8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4697be3e-d317-403d-9bd1-bd053be378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3da74f-7215-4306-b3d5-5fb225153f6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b0f9a86-b435-4956-8c3b-ec2a3a690261}" ma:internalName="TaxCatchAll" ma:showField="CatchAllData" ma:web="a43da74f-7215-4306-b3d5-5fb225153f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CB220E-3467-4F4E-BC5A-CC6EF9B5B6E8}">
  <ds:schemaRefs>
    <ds:schemaRef ds:uri="b407cce2-35f7-4280-936d-053fa3adc830"/>
    <ds:schemaRef ds:uri="http://schemas.microsoft.com/office/2006/metadata/properties"/>
    <ds:schemaRef ds:uri="http://purl.org/dc/terms/"/>
    <ds:schemaRef ds:uri="a43da74f-7215-4306-b3d5-5fb225153f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sharepoint/v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A9D83F8-2125-4E35-B094-C849C23B2C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407cce2-35f7-4280-936d-053fa3adc830"/>
    <ds:schemaRef ds:uri="a43da74f-7215-4306-b3d5-5fb225153f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22A9CD-2AAA-4716-B50A-482210EFB0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Données sociodémographiques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Farah FOURON</dc:creator>
  <cp:lastModifiedBy>Farah FOURON</cp:lastModifiedBy>
  <dcterms:created xsi:type="dcterms:W3CDTF">2024-05-01T20:18:29Z</dcterms:created>
  <dcterms:modified xsi:type="dcterms:W3CDTF">2024-05-02T15:46:56Z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2024-05-01T20:28:25Z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9f15d2dc-8753-4f83-aac2-a58288d3a4bc</vt:lpwstr>
  </property>
  <property fmtid="{D5CDD505-2E9C-101B-9397-08002B2CF9AE}" pid="7" name="MSIP_Label_defa4170-0d19-0005-0004-bc88714345d2_ActionId">
    <vt:lpwstr>877b5ff9-10ca-46fa-a5d2-a0d8481ad161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0x01010090492E7A58BD824D908CE8B73327401A</vt:lpwstr>
  </property>
  <property fmtid="{D5CDD505-2E9C-101B-9397-08002B2CF9AE}" pid="10" name="MediaServiceImageTags">
    <vt:lpwstr/>
  </property>
</Properties>
</file>