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_xlnm.Print_Titles" localSheetId="0">'Annexe 1'!$1:$11</definedName>
    <definedName name="Niveau">'Annexe 3'!$A$4:$A$8</definedName>
    <definedName name="Probabilité">'Annexe 3'!$A$20:$A$24</definedName>
    <definedName name="_xlnm.Print_Area" localSheetId="0">'Annexe 1'!$A$1:$U$47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<sst xmlns="http://schemas.openxmlformats.org/spreadsheetml/2006/main" count="207" uniqueCount="169">
  <si>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</si>
  <si>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</si>
  <si>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</si>
  <si>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</si>
  <si>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</si>
  <si>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</si>
  <si>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</si>
  <si>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</si>
  <si>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 xml:space="preserve">Direction : 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</si>
  <si>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</si>
  <si>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</si>
  <si>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</si>
  <si>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</si>
  <si>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</si>
  <si>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</si>
  <si>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</si>
  <si>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</si>
  <si>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</si>
  <si>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</si>
  <si>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</si>
  <si>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</si>
  <si>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</si>
  <si>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</si>
  <si>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</si>
  <si>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</si>
  <si>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</si>
  <si>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</si>
  <si>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</si>
  <si>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</si>
  <si>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</si>
  <si>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</si>
  <si>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</si>
  <si>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</si>
  <si>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</si>
  <si>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</si>
  <si>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</si>
  <si>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</si>
  <si>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</si>
  <si>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</si>
  <si>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</si>
  <si>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</si>
  <si>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</si>
  <si>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</si>
  <si>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</si>
  <si>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</si>
  <si>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</si>
  <si>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</si>
  <si>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</si>
  <si>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</si>
  <si>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</si>
  <si>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</si>
  <si>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</si>
  <si>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</si>
  <si>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</si>
  <si>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</si>
  <si>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</si>
  <si>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</si>
  <si>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</si>
  <si>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</si>
  <si>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</si>
  <si>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</si>
  <si>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</si>
  <si>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</si>
  <si>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</si>
  <si>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</si>
  <si>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</si>
  <si>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</si>
  <si>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</si>
  <si>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</si>
  <si>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</si>
  <si>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</si>
  <si>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</si>
  <si>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</si>
  <si>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</si>
  <si>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</si>
  <si>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</si>
  <si>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</si>
  <si>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</si>
  <si>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</si>
  <si>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</si>
  <si>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</si>
  <si>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</si>
  <si>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</si>
  <si>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</si>
  <si>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</si>
  <si>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</si>
  <si>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</si>
  <si>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</si>
  <si>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</si>
  <si>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</si>
  <si>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</si>
  <si>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</si>
  <si>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</si>
  <si>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</si>
  <si>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</si>
  <si>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</si>
  <si>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</si>
  <si>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</si>
  <si>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</si>
  <si>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</si>
  <si>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</si>
  <si>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</si>
  <si>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</si>
  <si>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</si>
  <si>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</si>
  <si>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</si>
  <si>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</si>
  <si>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</si>
  <si>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</si>
  <si>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</si>
  <si>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</si>
  <si>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</si>
  <si>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</si>
  <si>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</si>
  <si>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</si>
  <si>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</si>
  <si>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</si>
  <si>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</si>
  <si>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</si>
  <si>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</si>
  <si>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</si>
  <si>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</si>
  <si>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</si>
  <si>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</si>
  <si>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</si>
  <si>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</si>
  <si>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</si>
  <si>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</si>
  <si>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</si>
  <si>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</si>
  <si>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</si>
  <si>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Arr./Serv. : Arrondissement de Montréal-Nord</t>
  </si>
  <si>
    <r>
      <t>Date :</t>
    </r>
    <r>
      <rPr>
        <sz val="24"/>
        <rFont val="Calibri"/>
        <family val="2"/>
      </rPr>
      <t xml:space="preserve"> 28-06-2018</t>
    </r>
  </si>
  <si>
    <t>Déplacement, conduite de véhicules légers</t>
  </si>
  <si>
    <t>Tonte de gazon avec taille bordure</t>
  </si>
  <si>
    <t>Préparation de l'équipement de tonte "ravitaillement"</t>
  </si>
  <si>
    <t>Complété par : Andrea Scola</t>
  </si>
  <si>
    <r>
      <t xml:space="preserve">Mesures correctives/ Justifications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</si>
  <si>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t>Souffleur</t>
  </si>
  <si>
    <t>Activité : Entretien pelouse</t>
  </si>
  <si>
    <t>Opération/équipement/procédé : Taille bordure, tondeuse et souffleur</t>
  </si>
  <si>
    <t>Chargement et déchargement des équipements pour la tonte du gazon (taille bordure, tondeuse, souffleur)</t>
  </si>
  <si>
    <t>UADM : Division des parcs</t>
  </si>
  <si>
    <t>Tonte de gazon avec tondeuse</t>
  </si>
  <si>
    <t xml:space="preserve">Danger physique:                                                                                                                Contrecoups d'un accident de la route avec un autre véhicule </t>
  </si>
  <si>
    <t>Danger mécanique:                                                                                   Circulation, heurter un citoyen</t>
  </si>
  <si>
    <t xml:space="preserve">Danger physique:                                                                                                    Chute du véhicule (camionnette) lors de l'accès à ce dernier </t>
  </si>
  <si>
    <t>Danger physique:                                                                                  Chute de 4 pieds de la boîte de la camionnette</t>
  </si>
  <si>
    <t>Danger mécanique:                                                                                     Coincement plate forme élévatrice (pour la tonte de gazon avec une tondeuse uniquement)</t>
  </si>
  <si>
    <t>Danger ergonomique:                                                                                       Effort pour la manutention des équipements</t>
  </si>
  <si>
    <t>Danger mécanique:                                                                                              Circulation, frappé par véhicule (lorsque dans la rue)</t>
  </si>
  <si>
    <t>Danger thermique:                                                                                       Chaleur/humidité</t>
  </si>
  <si>
    <t>Danger physique:                                                                                                Bruit de l'outil</t>
  </si>
  <si>
    <t>Danger physique:                                                                                              Vibration de l'outil</t>
  </si>
  <si>
    <t>Danger mécanique:                                                                                       Pièces en mouvement</t>
  </si>
  <si>
    <t>Danger mécanique:                                                                                      Projectiles</t>
  </si>
  <si>
    <t>Danger ergonomique:                                                                            Maintient d'une posture contracté (membres supérieurs)</t>
  </si>
  <si>
    <t>Danger ergonomique:                                                                                       Efforts de préhension de l'outil soutenus</t>
  </si>
  <si>
    <t>Danger biologique:                                                                                      Herbe à puce</t>
  </si>
  <si>
    <t>Danger biologique:                                                                                      Piqure d'insecte</t>
  </si>
  <si>
    <t>Danger physique:                                                                                                    Chute sur terrain dénivellé ou en pente</t>
  </si>
  <si>
    <t>Danger chimique:                                                                                                Vapeur d'essence</t>
  </si>
  <si>
    <t>Danger physique:                                                                                           Bruit de l'outil</t>
  </si>
  <si>
    <t>Danger physique:                                                                                                 Vibration de l'outil</t>
  </si>
  <si>
    <t xml:space="preserve">Danger ergonomique:                                                                                       Efforts de préhension soutenus de l'outil </t>
  </si>
  <si>
    <t>Danger thermique:                                                                                   Chaleur/humidité</t>
  </si>
  <si>
    <t xml:space="preserve">Participants : Mario Boutin, Michel Bouvrette, Sébastien Larochelle </t>
  </si>
  <si>
    <r>
      <t>Approuvé par :</t>
    </r>
    <r>
      <rPr>
        <sz val="24"/>
        <rFont val="Calibri"/>
        <family val="2"/>
      </rPr>
      <t xml:space="preserve"> </t>
    </r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</si>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</sst>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5" fontId="19" fillId="0" borderId="21" xfId="0" applyNumberFormat="1" applyFont="1" applyBorder="1" applyAlignment="1">
      <alignment horizontal="left" vertical="center" wrapText="1"/>
    </xf>
    <xf numFmtId="15" fontId="19" fillId="0" borderId="16" xfId="0" applyNumberFormat="1" applyFont="1" applyBorder="1" applyAlignment="1">
      <alignment vertical="center" wrapText="1"/>
    </xf>
    <xf numFmtId="15" fontId="19" fillId="0" borderId="21" xfId="0" applyNumberFormat="1" applyFont="1" applyBorder="1" applyAlignment="1">
      <alignment vertical="center" wrapText="1"/>
    </xf>
    <xf numFmtId="0" fontId="28" fillId="0" borderId="23" xfId="0" applyFont="1" applyBorder="1" applyAlignment="1">
      <alignment/>
    </xf>
    <xf numFmtId="0" fontId="17" fillId="39" borderId="1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2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3" fillId="0" borderId="19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" fillId="0" borderId="24" xfId="0" applyFont="1" applyFill="1" applyBorder="1" applyAlignment="1">
      <alignment horizontal="left" vertical="center" wrapText="1"/>
    </xf>
    <xf numFmtId="0" fontId="17" fillId="39" borderId="24" xfId="0" applyFont="1" applyFill="1" applyBorder="1" applyAlignment="1">
      <alignment horizontal="center" vertical="center" textRotation="90" wrapText="1"/>
    </xf>
    <xf numFmtId="0" fontId="17" fillId="39" borderId="25" xfId="0" applyFont="1" applyFill="1" applyBorder="1" applyAlignment="1">
      <alignment horizontal="center" vertical="center" textRotation="90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7" fillId="39" borderId="24" xfId="0" applyFont="1" applyFill="1" applyBorder="1" applyAlignment="1">
      <alignment horizontal="left" vertical="center" textRotation="90" wrapText="1"/>
    </xf>
    <xf numFmtId="0" fontId="17" fillId="39" borderId="25" xfId="0" applyFont="1" applyFill="1" applyBorder="1" applyAlignment="1">
      <alignment horizontal="left" vertical="center" textRotation="90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5" fontId="19" fillId="0" borderId="27" xfId="0" applyNumberFormat="1" applyFont="1" applyBorder="1" applyAlignment="1">
      <alignment horizontal="left" vertical="center" wrapText="1"/>
    </xf>
    <xf numFmtId="15" fontId="19" fillId="0" borderId="16" xfId="0" applyNumberFormat="1" applyFont="1" applyBorder="1" applyAlignment="1">
      <alignment horizontal="left" vertical="center" wrapText="1"/>
    </xf>
    <xf numFmtId="15" fontId="19" fillId="0" borderId="21" xfId="0" applyNumberFormat="1" applyFont="1" applyBorder="1" applyAlignment="1">
      <alignment horizontal="left" vertical="center" wrapText="1"/>
    </xf>
    <xf numFmtId="0" fontId="24" fillId="43" borderId="28" xfId="0" applyFont="1" applyFill="1" applyBorder="1" applyAlignment="1">
      <alignment horizontal="left" vertical="center"/>
    </xf>
    <xf numFmtId="0" fontId="29" fillId="37" borderId="27" xfId="0" applyFont="1" applyFill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7" fillId="44" borderId="29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0" fontId="25" fillId="44" borderId="29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15" fontId="19" fillId="0" borderId="15" xfId="0" applyNumberFormat="1" applyFont="1" applyBorder="1" applyAlignment="1">
      <alignment horizontal="left" vertical="center" wrapText="1"/>
    </xf>
    <xf numFmtId="0" fontId="18" fillId="45" borderId="27" xfId="0" applyFont="1" applyFill="1" applyBorder="1" applyAlignment="1">
      <alignment horizontal="center" vertical="center"/>
    </xf>
    <xf numFmtId="0" fontId="18" fillId="45" borderId="16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7" fillId="34" borderId="29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/>
    </xf>
    <xf numFmtId="15" fontId="19" fillId="0" borderId="27" xfId="0" applyNumberFormat="1" applyFont="1" applyBorder="1" applyAlignment="1">
      <alignment horizontal="center" vertical="center"/>
    </xf>
    <xf numFmtId="15" fontId="19" fillId="0" borderId="16" xfId="0" applyNumberFormat="1" applyFont="1" applyBorder="1" applyAlignment="1">
      <alignment horizontal="center" vertical="center"/>
    </xf>
    <xf numFmtId="15" fontId="19" fillId="0" borderId="21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8" fillId="41" borderId="27" xfId="0" applyFont="1" applyFill="1" applyBorder="1" applyAlignment="1">
      <alignment horizontal="center" vertical="center"/>
    </xf>
    <xf numFmtId="0" fontId="18" fillId="41" borderId="16" xfId="0" applyFont="1" applyFill="1" applyBorder="1" applyAlignment="1">
      <alignment horizontal="center" vertical="center"/>
    </xf>
    <xf numFmtId="0" fontId="18" fillId="41" borderId="21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5" fontId="19" fillId="0" borderId="15" xfId="0" applyNumberFormat="1" applyFont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top" wrapText="1"/>
    </xf>
    <xf numFmtId="0" fontId="19" fillId="0" borderId="32" xfId="0" applyFont="1" applyFill="1" applyBorder="1" applyAlignment="1">
      <alignment horizontal="left" vertical="top" wrapText="1"/>
    </xf>
    <xf numFmtId="0" fontId="19" fillId="0" borderId="33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15" fontId="20" fillId="36" borderId="31" xfId="0" applyNumberFormat="1" applyFont="1" applyFill="1" applyBorder="1" applyAlignment="1">
      <alignment horizontal="center" vertical="center"/>
    </xf>
    <xf numFmtId="15" fontId="20" fillId="36" borderId="32" xfId="0" applyNumberFormat="1" applyFont="1" applyFill="1" applyBorder="1" applyAlignment="1">
      <alignment horizontal="center" vertical="center"/>
    </xf>
    <xf numFmtId="15" fontId="20" fillId="36" borderId="20" xfId="0" applyNumberFormat="1" applyFont="1" applyFill="1" applyBorder="1" applyAlignment="1">
      <alignment horizontal="center" vertical="center"/>
    </xf>
    <xf numFmtId="15" fontId="20" fillId="36" borderId="14" xfId="0" applyNumberFormat="1" applyFont="1" applyFill="1" applyBorder="1" applyAlignment="1">
      <alignment horizontal="center" vertical="center"/>
    </xf>
    <xf numFmtId="15" fontId="20" fillId="36" borderId="0" xfId="0" applyNumberFormat="1" applyFont="1" applyFill="1" applyBorder="1" applyAlignment="1">
      <alignment horizontal="center" vertical="center"/>
    </xf>
    <xf numFmtId="15" fontId="20" fillId="36" borderId="17" xfId="0" applyNumberFormat="1" applyFont="1" applyFill="1" applyBorder="1" applyAlignment="1">
      <alignment horizontal="center" vertical="center"/>
    </xf>
    <xf numFmtId="15" fontId="20" fillId="36" borderId="34" xfId="0" applyNumberFormat="1" applyFont="1" applyFill="1" applyBorder="1" applyAlignment="1">
      <alignment horizontal="center" vertical="center"/>
    </xf>
    <xf numFmtId="15" fontId="20" fillId="36" borderId="35" xfId="0" applyNumberFormat="1" applyFont="1" applyFill="1" applyBorder="1" applyAlignment="1">
      <alignment horizontal="center" vertical="center"/>
    </xf>
    <xf numFmtId="15" fontId="20" fillId="36" borderId="36" xfId="0" applyNumberFormat="1" applyFont="1" applyFill="1" applyBorder="1" applyAlignment="1">
      <alignment horizontal="center" vertical="center"/>
    </xf>
    <xf numFmtId="0" fontId="18" fillId="46" borderId="29" xfId="0" applyFont="1" applyFill="1" applyBorder="1" applyAlignment="1">
      <alignment horizontal="center" vertical="center" wrapText="1"/>
    </xf>
    <xf numFmtId="0" fontId="18" fillId="46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3" borderId="28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Layout" zoomScaleNormal="70" zoomScaleSheetLayoutView="50" workbookViewId="0" topLeftCell="A39">
      <selection activeCell="A5" sqref="A5:J5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0" width="17.7109375" style="1" customWidth="1"/>
    <col min="11" max="11" width="20.4218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77" t="s">
        <v>110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42.75" customHeight="1">
      <c r="A2" s="85" t="s">
        <v>131</v>
      </c>
      <c r="B2" s="85"/>
      <c r="C2" s="100"/>
      <c r="D2" s="95" t="s">
        <v>8</v>
      </c>
      <c r="E2" s="96"/>
      <c r="F2" s="96"/>
      <c r="G2" s="96"/>
      <c r="H2" s="96"/>
      <c r="I2" s="96"/>
      <c r="J2" s="96"/>
      <c r="K2" s="96"/>
      <c r="L2" s="75" t="s">
        <v>136</v>
      </c>
      <c r="M2" s="75"/>
      <c r="N2" s="76"/>
      <c r="O2" s="49"/>
      <c r="P2" s="85" t="s">
        <v>132</v>
      </c>
      <c r="Q2" s="85"/>
      <c r="R2" s="85"/>
      <c r="S2" s="85"/>
      <c r="T2" s="85"/>
      <c r="U2" s="85"/>
    </row>
    <row r="3" spans="1:21" ht="42.75" customHeight="1">
      <c r="A3" s="101" t="s">
        <v>142</v>
      </c>
      <c r="B3" s="101"/>
      <c r="C3" s="101"/>
      <c r="D3" s="102" t="s">
        <v>166</v>
      </c>
      <c r="E3" s="103"/>
      <c r="F3" s="103"/>
      <c r="G3" s="103"/>
      <c r="H3" s="103"/>
      <c r="I3" s="103"/>
      <c r="J3" s="103"/>
      <c r="K3" s="103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1:21" ht="58.5" customHeight="1">
      <c r="A4" s="101" t="s">
        <v>139</v>
      </c>
      <c r="B4" s="101"/>
      <c r="C4" s="101"/>
      <c r="D4" s="104"/>
      <c r="E4" s="105"/>
      <c r="F4" s="105"/>
      <c r="G4" s="105"/>
      <c r="H4" s="105"/>
      <c r="I4" s="105"/>
      <c r="J4" s="105"/>
      <c r="K4" s="105"/>
      <c r="L4" s="74" t="s">
        <v>167</v>
      </c>
      <c r="M4" s="75"/>
      <c r="N4" s="76"/>
      <c r="O4" s="49"/>
      <c r="P4" s="85" t="s">
        <v>132</v>
      </c>
      <c r="Q4" s="85"/>
      <c r="R4" s="85"/>
      <c r="S4" s="85"/>
      <c r="T4" s="85"/>
      <c r="U4" s="85"/>
    </row>
    <row r="5" spans="1:21" ht="42.75" customHeight="1">
      <c r="A5" s="74" t="s">
        <v>140</v>
      </c>
      <c r="B5" s="75"/>
      <c r="C5" s="75"/>
      <c r="D5" s="75"/>
      <c r="E5" s="75"/>
      <c r="F5" s="75"/>
      <c r="G5" s="75"/>
      <c r="H5" s="75"/>
      <c r="I5" s="75"/>
      <c r="J5" s="76"/>
      <c r="K5" s="92"/>
      <c r="L5" s="93"/>
      <c r="M5" s="93"/>
      <c r="N5" s="93"/>
      <c r="O5" s="93"/>
      <c r="P5" s="93"/>
      <c r="Q5" s="93"/>
      <c r="R5" s="93"/>
      <c r="S5" s="93"/>
      <c r="T5" s="93"/>
      <c r="U5" s="94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106" t="s">
        <v>0</v>
      </c>
      <c r="B7" s="107"/>
      <c r="C7" s="108"/>
      <c r="D7" s="78" t="s">
        <v>76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1:21" ht="42.75" customHeight="1">
      <c r="A8" s="109"/>
      <c r="B8" s="110"/>
      <c r="C8" s="111"/>
      <c r="D8" s="86" t="s">
        <v>5</v>
      </c>
      <c r="E8" s="87"/>
      <c r="F8" s="87"/>
      <c r="G8" s="87"/>
      <c r="H8" s="87"/>
      <c r="I8" s="87"/>
      <c r="J8" s="87"/>
      <c r="K8" s="87"/>
      <c r="L8" s="87"/>
      <c r="M8" s="88"/>
      <c r="N8" s="97" t="s">
        <v>6</v>
      </c>
      <c r="O8" s="98"/>
      <c r="P8" s="98"/>
      <c r="Q8" s="98"/>
      <c r="R8" s="98"/>
      <c r="S8" s="98"/>
      <c r="T8" s="98"/>
      <c r="U8" s="99"/>
    </row>
    <row r="9" spans="1:21" ht="69.75" customHeight="1" thickBot="1">
      <c r="A9" s="112"/>
      <c r="B9" s="113"/>
      <c r="C9" s="114"/>
      <c r="D9" s="89" t="s">
        <v>125</v>
      </c>
      <c r="E9" s="90"/>
      <c r="F9" s="91"/>
      <c r="G9" s="91"/>
      <c r="H9" s="82"/>
      <c r="I9" s="52"/>
      <c r="J9" s="83" t="s">
        <v>126</v>
      </c>
      <c r="K9" s="84"/>
      <c r="L9" s="115" t="s">
        <v>137</v>
      </c>
      <c r="M9" s="116"/>
      <c r="N9" s="89" t="s">
        <v>125</v>
      </c>
      <c r="O9" s="90"/>
      <c r="P9" s="91"/>
      <c r="Q9" s="91"/>
      <c r="R9" s="82"/>
      <c r="S9" s="52"/>
      <c r="T9" s="81" t="s">
        <v>127</v>
      </c>
      <c r="U9" s="82"/>
    </row>
    <row r="10" spans="1:21" ht="48.75" customHeight="1" thickBot="1">
      <c r="A10" s="72" t="s">
        <v>128</v>
      </c>
      <c r="B10" s="68" t="s">
        <v>111</v>
      </c>
      <c r="C10" s="69"/>
      <c r="D10" s="66" t="s">
        <v>1</v>
      </c>
      <c r="E10" s="66" t="s">
        <v>38</v>
      </c>
      <c r="F10" s="66" t="s">
        <v>3</v>
      </c>
      <c r="G10" s="66" t="s">
        <v>39</v>
      </c>
      <c r="H10" s="66" t="s">
        <v>2</v>
      </c>
      <c r="I10" s="66" t="s">
        <v>40</v>
      </c>
      <c r="J10" s="66" t="s">
        <v>37</v>
      </c>
      <c r="K10" s="66" t="s">
        <v>71</v>
      </c>
      <c r="L10" s="66" t="s">
        <v>4</v>
      </c>
      <c r="M10" s="70" t="s">
        <v>72</v>
      </c>
      <c r="N10" s="66" t="s">
        <v>1</v>
      </c>
      <c r="O10" s="53" t="s">
        <v>38</v>
      </c>
      <c r="P10" s="66" t="s">
        <v>3</v>
      </c>
      <c r="Q10" s="53" t="s">
        <v>39</v>
      </c>
      <c r="R10" s="66" t="s">
        <v>2</v>
      </c>
      <c r="S10" s="53" t="s">
        <v>40</v>
      </c>
      <c r="T10" s="66" t="s">
        <v>37</v>
      </c>
      <c r="U10" s="66" t="s">
        <v>71</v>
      </c>
    </row>
    <row r="11" spans="1:21" ht="138" customHeight="1" thickBot="1">
      <c r="A11" s="73"/>
      <c r="B11" s="47" t="s">
        <v>130</v>
      </c>
      <c r="C11" s="48" t="s">
        <v>129</v>
      </c>
      <c r="D11" s="67"/>
      <c r="E11" s="67"/>
      <c r="F11" s="67"/>
      <c r="G11" s="67"/>
      <c r="H11" s="67"/>
      <c r="I11" s="67"/>
      <c r="J11" s="67"/>
      <c r="K11" s="67"/>
      <c r="L11" s="67"/>
      <c r="M11" s="71"/>
      <c r="N11" s="67"/>
      <c r="O11" s="53"/>
      <c r="P11" s="67"/>
      <c r="Q11" s="53"/>
      <c r="R11" s="67"/>
      <c r="S11" s="53"/>
      <c r="T11" s="67"/>
      <c r="U11" s="67"/>
    </row>
    <row r="12" spans="1:21" ht="119.25" customHeight="1">
      <c r="A12" s="65" t="s">
        <v>133</v>
      </c>
      <c r="B12" s="58" t="s">
        <v>144</v>
      </c>
      <c r="C12" s="33"/>
      <c r="D12" s="54"/>
      <c r="E12" s="54" t="e">
        <f>VLOOKUP(D12,'Annexe 3'!A:C,3,FALSE)</f>
        <v>#N/A</v>
      </c>
      <c r="F12" s="55"/>
      <c r="G12" s="55" t="e">
        <f>VLOOKUP(F12,'Annexe 3'!A:C,3,FALSE)</f>
        <v>#N/A</v>
      </c>
      <c r="H12" s="55"/>
      <c r="I12" s="55" t="e">
        <f>VLOOKUP(H12,'Annexe 3'!A:C,3,FALSE)</f>
        <v>#N/A</v>
      </c>
      <c r="J12" s="56" t="e">
        <f>E12*G12*I12</f>
        <v>#N/A</v>
      </c>
      <c r="K12" s="56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5"/>
      <c r="M12" s="55"/>
      <c r="N12" s="54"/>
      <c r="O12" s="54" t="e">
        <f>VLOOKUP(N12,'Annexe 3'!A:C,3,FALSE)</f>
        <v>#N/A</v>
      </c>
      <c r="P12" s="55"/>
      <c r="Q12" s="55" t="e">
        <f>VLOOKUP(P12,'Annexe 3'!A:C,3,FALSE)</f>
        <v>#N/A</v>
      </c>
      <c r="R12" s="55"/>
      <c r="S12" s="55" t="e">
        <f>VLOOKUP(R12,'Annexe 3'!A:C,3,FALSE)</f>
        <v>#N/A</v>
      </c>
      <c r="T12" s="56" t="e">
        <f>O12*Q12*S12</f>
        <v>#N/A</v>
      </c>
      <c r="U12" s="56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61"/>
      <c r="B13" s="58" t="s">
        <v>145</v>
      </c>
      <c r="C13" s="33"/>
      <c r="D13" s="54"/>
      <c r="E13" s="54" t="e">
        <f>VLOOKUP(D13,'Annexe 3'!A:C,3,FALSE)</f>
        <v>#N/A</v>
      </c>
      <c r="F13" s="55"/>
      <c r="G13" s="55" t="e">
        <f>VLOOKUP(F13,'Annexe 3'!A:C,3,FALSE)</f>
        <v>#N/A</v>
      </c>
      <c r="H13" s="55"/>
      <c r="I13" s="55" t="e">
        <f>VLOOKUP(H13,'Annexe 3'!A:C,3,FALSE)</f>
        <v>#N/A</v>
      </c>
      <c r="J13" s="56" t="e">
        <f aca="true" t="shared" si="0" ref="J13:J47">E13*G13*I13</f>
        <v>#N/A</v>
      </c>
      <c r="K13" s="56" t="e">
        <f aca="true" t="shared" si="1" ref="K13:K47"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55"/>
      <c r="M13" s="55"/>
      <c r="N13" s="54"/>
      <c r="O13" s="54" t="e">
        <f>VLOOKUP(N13,'Annexe 3'!A:C,3,FALSE)</f>
        <v>#N/A</v>
      </c>
      <c r="P13" s="55"/>
      <c r="Q13" s="55" t="e">
        <f>VLOOKUP(P13,'Annexe 3'!A:C,3,FALSE)</f>
        <v>#N/A</v>
      </c>
      <c r="R13" s="55"/>
      <c r="S13" s="55" t="e">
        <f>VLOOKUP(R13,'Annexe 3'!A:C,3,FALSE)</f>
        <v>#N/A</v>
      </c>
      <c r="T13" s="56" t="e">
        <f aca="true" t="shared" si="2" ref="T13:T47">O13*Q13*S13</f>
        <v>#N/A</v>
      </c>
      <c r="U13" s="56" t="e">
        <f aca="true" t="shared" si="3" ref="U13:U47"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37.25" customHeight="1">
      <c r="A14" s="62"/>
      <c r="B14" s="58" t="s">
        <v>146</v>
      </c>
      <c r="C14" s="33"/>
      <c r="D14" s="54"/>
      <c r="E14" s="54" t="e">
        <f>VLOOKUP(D14,'Annexe 3'!A:C,3,FALSE)</f>
        <v>#N/A</v>
      </c>
      <c r="F14" s="55"/>
      <c r="G14" s="55" t="e">
        <f>VLOOKUP(F14,'Annexe 3'!A:C,3,FALSE)</f>
        <v>#N/A</v>
      </c>
      <c r="H14" s="55"/>
      <c r="I14" s="55" t="e">
        <f>VLOOKUP(H14,'Annexe 3'!A:C,3,FALSE)</f>
        <v>#N/A</v>
      </c>
      <c r="J14" s="56" t="e">
        <f t="shared" si="0"/>
        <v>#N/A</v>
      </c>
      <c r="K14" s="56" t="e">
        <f t="shared" si="1"/>
        <v>#N/A</v>
      </c>
      <c r="L14" s="55"/>
      <c r="M14" s="55"/>
      <c r="N14" s="54"/>
      <c r="O14" s="54" t="e">
        <f>VLOOKUP(N14,'Annexe 3'!A:C,3,FALSE)</f>
        <v>#N/A</v>
      </c>
      <c r="P14" s="55"/>
      <c r="Q14" s="55" t="e">
        <f>VLOOKUP(P14,'Annexe 3'!A:C,3,FALSE)</f>
        <v>#N/A</v>
      </c>
      <c r="R14" s="55"/>
      <c r="S14" s="55" t="e">
        <f>VLOOKUP(R14,'Annexe 3'!A:C,3,FALSE)</f>
        <v>#N/A</v>
      </c>
      <c r="T14" s="56" t="e">
        <f t="shared" si="2"/>
        <v>#N/A</v>
      </c>
      <c r="U14" s="56" t="e">
        <f t="shared" si="3"/>
        <v>#N/A</v>
      </c>
    </row>
    <row r="15" spans="1:21" ht="119.25" customHeight="1">
      <c r="A15" s="60" t="s">
        <v>141</v>
      </c>
      <c r="B15" s="58" t="s">
        <v>147</v>
      </c>
      <c r="C15" s="33"/>
      <c r="D15" s="54"/>
      <c r="E15" s="54" t="e">
        <f>VLOOKUP(D15,'Annexe 3'!A:C,3,FALSE)</f>
        <v>#N/A</v>
      </c>
      <c r="F15" s="55"/>
      <c r="G15" s="55" t="e">
        <f>VLOOKUP(F15,'Annexe 3'!A:C,3,FALSE)</f>
        <v>#N/A</v>
      </c>
      <c r="H15" s="55"/>
      <c r="I15" s="55" t="e">
        <f>VLOOKUP(H15,'Annexe 3'!A:C,3,FALSE)</f>
        <v>#N/A</v>
      </c>
      <c r="J15" s="56" t="e">
        <f t="shared" si="0"/>
        <v>#N/A</v>
      </c>
      <c r="K15" s="56" t="e">
        <f t="shared" si="1"/>
        <v>#N/A</v>
      </c>
      <c r="L15" s="55"/>
      <c r="M15" s="55"/>
      <c r="N15" s="54"/>
      <c r="O15" s="54" t="e">
        <f>VLOOKUP(N15,'Annexe 3'!A:C,3,FALSE)</f>
        <v>#N/A</v>
      </c>
      <c r="P15" s="55"/>
      <c r="Q15" s="55" t="e">
        <f>VLOOKUP(P15,'Annexe 3'!A:C,3,FALSE)</f>
        <v>#N/A</v>
      </c>
      <c r="R15" s="55"/>
      <c r="S15" s="55" t="e">
        <f>VLOOKUP(R15,'Annexe 3'!A:C,3,FALSE)</f>
        <v>#N/A</v>
      </c>
      <c r="T15" s="56" t="e">
        <f t="shared" si="2"/>
        <v>#N/A</v>
      </c>
      <c r="U15" s="56" t="e">
        <f t="shared" si="3"/>
        <v>#N/A</v>
      </c>
    </row>
    <row r="16" spans="1:21" ht="119.25" customHeight="1">
      <c r="A16" s="61"/>
      <c r="B16" s="58" t="s">
        <v>148</v>
      </c>
      <c r="C16" s="33"/>
      <c r="D16" s="54"/>
      <c r="E16" s="54" t="e">
        <f>VLOOKUP(D16,'Annexe 3'!A:C,3,FALSE)</f>
        <v>#N/A</v>
      </c>
      <c r="F16" s="55"/>
      <c r="G16" s="55" t="e">
        <f>VLOOKUP(F16,'Annexe 3'!A:C,3,FALSE)</f>
        <v>#N/A</v>
      </c>
      <c r="H16" s="55"/>
      <c r="I16" s="55" t="e">
        <f>VLOOKUP(H16,'Annexe 3'!A:C,3,FALSE)</f>
        <v>#N/A</v>
      </c>
      <c r="J16" s="56" t="e">
        <f t="shared" si="0"/>
        <v>#N/A</v>
      </c>
      <c r="K16" s="56" t="e">
        <f t="shared" si="1"/>
        <v>#N/A</v>
      </c>
      <c r="L16" s="55"/>
      <c r="M16" s="55"/>
      <c r="N16" s="54"/>
      <c r="O16" s="54" t="e">
        <f>VLOOKUP(N16,'Annexe 3'!A:C,3,FALSE)</f>
        <v>#N/A</v>
      </c>
      <c r="P16" s="55"/>
      <c r="Q16" s="55" t="e">
        <f>VLOOKUP(P16,'Annexe 3'!A:C,3,FALSE)</f>
        <v>#N/A</v>
      </c>
      <c r="R16" s="55"/>
      <c r="S16" s="55" t="e">
        <f>VLOOKUP(R16,'Annexe 3'!A:C,3,FALSE)</f>
        <v>#N/A</v>
      </c>
      <c r="T16" s="56" t="e">
        <f t="shared" si="2"/>
        <v>#N/A</v>
      </c>
      <c r="U16" s="56" t="e">
        <f t="shared" si="3"/>
        <v>#N/A</v>
      </c>
    </row>
    <row r="17" spans="1:21" ht="119.25" customHeight="1">
      <c r="A17" s="61"/>
      <c r="B17" s="58" t="s">
        <v>149</v>
      </c>
      <c r="C17" s="33"/>
      <c r="D17" s="54"/>
      <c r="E17" s="54" t="e">
        <f>VLOOKUP(D17,'Annexe 3'!A:C,3,FALSE)</f>
        <v>#N/A</v>
      </c>
      <c r="F17" s="55"/>
      <c r="G17" s="55" t="e">
        <f>VLOOKUP(F17,'Annexe 3'!A:C,3,FALSE)</f>
        <v>#N/A</v>
      </c>
      <c r="H17" s="55"/>
      <c r="I17" s="55" t="e">
        <f>VLOOKUP(H17,'Annexe 3'!A:C,3,FALSE)</f>
        <v>#N/A</v>
      </c>
      <c r="J17" s="56" t="e">
        <f t="shared" si="0"/>
        <v>#N/A</v>
      </c>
      <c r="K17" s="56" t="e">
        <f t="shared" si="1"/>
        <v>#N/A</v>
      </c>
      <c r="L17" s="55"/>
      <c r="M17" s="55"/>
      <c r="N17" s="54"/>
      <c r="O17" s="54" t="e">
        <f>VLOOKUP(N17,'Annexe 3'!A:C,3,FALSE)</f>
        <v>#N/A</v>
      </c>
      <c r="P17" s="55"/>
      <c r="Q17" s="55" t="e">
        <f>VLOOKUP(P17,'Annexe 3'!A:C,3,FALSE)</f>
        <v>#N/A</v>
      </c>
      <c r="R17" s="55"/>
      <c r="S17" s="55" t="e">
        <f>VLOOKUP(R17,'Annexe 3'!A:C,3,FALSE)</f>
        <v>#N/A</v>
      </c>
      <c r="T17" s="56" t="e">
        <f t="shared" si="2"/>
        <v>#N/A</v>
      </c>
      <c r="U17" s="56" t="e">
        <f t="shared" si="3"/>
        <v>#N/A</v>
      </c>
    </row>
    <row r="18" spans="1:21" ht="119.25" customHeight="1">
      <c r="A18" s="61"/>
      <c r="B18" s="58" t="s">
        <v>150</v>
      </c>
      <c r="C18" s="33"/>
      <c r="D18" s="54"/>
      <c r="E18" s="54" t="e">
        <f>VLOOKUP(D18,'Annexe 3'!A:C,3,FALSE)</f>
        <v>#N/A</v>
      </c>
      <c r="F18" s="55"/>
      <c r="G18" s="55" t="e">
        <f>VLOOKUP(F18,'Annexe 3'!A:C,3,FALSE)</f>
        <v>#N/A</v>
      </c>
      <c r="H18" s="55"/>
      <c r="I18" s="55" t="e">
        <f>VLOOKUP(H18,'Annexe 3'!A:C,3,FALSE)</f>
        <v>#N/A</v>
      </c>
      <c r="J18" s="56" t="e">
        <f t="shared" si="0"/>
        <v>#N/A</v>
      </c>
      <c r="K18" s="56" t="e">
        <f t="shared" si="1"/>
        <v>#N/A</v>
      </c>
      <c r="L18" s="55"/>
      <c r="M18" s="55"/>
      <c r="N18" s="54"/>
      <c r="O18" s="54" t="e">
        <f>VLOOKUP(N18,'Annexe 3'!A:C,3,FALSE)</f>
        <v>#N/A</v>
      </c>
      <c r="P18" s="55"/>
      <c r="Q18" s="55" t="e">
        <f>VLOOKUP(P18,'Annexe 3'!A:C,3,FALSE)</f>
        <v>#N/A</v>
      </c>
      <c r="R18" s="55"/>
      <c r="S18" s="55" t="e">
        <f>VLOOKUP(R18,'Annexe 3'!A:C,3,FALSE)</f>
        <v>#N/A</v>
      </c>
      <c r="T18" s="56" t="e">
        <f t="shared" si="2"/>
        <v>#N/A</v>
      </c>
      <c r="U18" s="56" t="e">
        <f t="shared" si="3"/>
        <v>#N/A</v>
      </c>
    </row>
    <row r="19" spans="1:21" ht="119.25" customHeight="1">
      <c r="A19" s="62"/>
      <c r="B19" s="58" t="s">
        <v>151</v>
      </c>
      <c r="C19" s="33"/>
      <c r="D19" s="54"/>
      <c r="E19" s="54" t="e">
        <f>VLOOKUP(D19,'Annexe 3'!A:C,3,FALSE)</f>
        <v>#N/A</v>
      </c>
      <c r="F19" s="55"/>
      <c r="G19" s="55" t="e">
        <f>VLOOKUP(F19,'Annexe 3'!A:C,3,FALSE)</f>
        <v>#N/A</v>
      </c>
      <c r="H19" s="55"/>
      <c r="I19" s="55" t="e">
        <f>VLOOKUP(H19,'Annexe 3'!A:C,3,FALSE)</f>
        <v>#N/A</v>
      </c>
      <c r="J19" s="56" t="e">
        <f t="shared" si="0"/>
        <v>#N/A</v>
      </c>
      <c r="K19" s="56" t="e">
        <f t="shared" si="1"/>
        <v>#N/A</v>
      </c>
      <c r="L19" s="55"/>
      <c r="M19" s="55"/>
      <c r="N19" s="54"/>
      <c r="O19" s="54" t="e">
        <f>VLOOKUP(N19,'Annexe 3'!A:C,3,FALSE)</f>
        <v>#N/A</v>
      </c>
      <c r="P19" s="55"/>
      <c r="Q19" s="55" t="e">
        <f>VLOOKUP(P19,'Annexe 3'!A:C,3,FALSE)</f>
        <v>#N/A</v>
      </c>
      <c r="R19" s="55"/>
      <c r="S19" s="55" t="e">
        <f>VLOOKUP(R19,'Annexe 3'!A:C,3,FALSE)</f>
        <v>#N/A</v>
      </c>
      <c r="T19" s="56" t="e">
        <f t="shared" si="2"/>
        <v>#N/A</v>
      </c>
      <c r="U19" s="56" t="e">
        <f t="shared" si="3"/>
        <v>#N/A</v>
      </c>
    </row>
    <row r="20" spans="1:21" ht="119.25" customHeight="1">
      <c r="A20" s="60" t="s">
        <v>134</v>
      </c>
      <c r="B20" s="58" t="s">
        <v>152</v>
      </c>
      <c r="C20" s="33"/>
      <c r="D20" s="54"/>
      <c r="E20" s="54" t="e">
        <f>VLOOKUP(D20,'Annexe 3'!A:C,3,FALSE)</f>
        <v>#N/A</v>
      </c>
      <c r="F20" s="55"/>
      <c r="G20" s="55" t="e">
        <f>VLOOKUP(F20,'Annexe 3'!A:C,3,FALSE)</f>
        <v>#N/A</v>
      </c>
      <c r="H20" s="55"/>
      <c r="I20" s="55" t="e">
        <f>VLOOKUP(H20,'Annexe 3'!A:C,3,FALSE)</f>
        <v>#N/A</v>
      </c>
      <c r="J20" s="56" t="e">
        <f t="shared" si="0"/>
        <v>#N/A</v>
      </c>
      <c r="K20" s="56" t="e">
        <f t="shared" si="1"/>
        <v>#N/A</v>
      </c>
      <c r="L20" s="55"/>
      <c r="M20" s="55"/>
      <c r="N20" s="54"/>
      <c r="O20" s="54" t="e">
        <f>VLOOKUP(N20,'Annexe 3'!A:C,3,FALSE)</f>
        <v>#N/A</v>
      </c>
      <c r="P20" s="55"/>
      <c r="Q20" s="55" t="e">
        <f>VLOOKUP(P20,'Annexe 3'!A:C,3,FALSE)</f>
        <v>#N/A</v>
      </c>
      <c r="R20" s="55"/>
      <c r="S20" s="55" t="e">
        <f>VLOOKUP(R20,'Annexe 3'!A:C,3,FALSE)</f>
        <v>#N/A</v>
      </c>
      <c r="T20" s="56" t="e">
        <f t="shared" si="2"/>
        <v>#N/A</v>
      </c>
      <c r="U20" s="56" t="e">
        <f t="shared" si="3"/>
        <v>#N/A</v>
      </c>
    </row>
    <row r="21" spans="1:21" ht="119.25" customHeight="1">
      <c r="A21" s="61"/>
      <c r="B21" s="58" t="s">
        <v>153</v>
      </c>
      <c r="C21" s="33"/>
      <c r="D21" s="54"/>
      <c r="E21" s="54" t="e">
        <f>VLOOKUP(D21,'Annexe 3'!A:C,3,FALSE)</f>
        <v>#N/A</v>
      </c>
      <c r="F21" s="55"/>
      <c r="G21" s="55" t="e">
        <f>VLOOKUP(F21,'Annexe 3'!A:C,3,FALSE)</f>
        <v>#N/A</v>
      </c>
      <c r="H21" s="55"/>
      <c r="I21" s="55" t="e">
        <f>VLOOKUP(H21,'Annexe 3'!A:C,3,FALSE)</f>
        <v>#N/A</v>
      </c>
      <c r="J21" s="56" t="e">
        <f t="shared" si="0"/>
        <v>#N/A</v>
      </c>
      <c r="K21" s="56" t="e">
        <f t="shared" si="1"/>
        <v>#N/A</v>
      </c>
      <c r="L21" s="55"/>
      <c r="M21" s="55"/>
      <c r="N21" s="54"/>
      <c r="O21" s="54" t="e">
        <f>VLOOKUP(N21,'Annexe 3'!A:C,3,FALSE)</f>
        <v>#N/A</v>
      </c>
      <c r="P21" s="55"/>
      <c r="Q21" s="55" t="e">
        <f>VLOOKUP(P21,'Annexe 3'!A:C,3,FALSE)</f>
        <v>#N/A</v>
      </c>
      <c r="R21" s="55"/>
      <c r="S21" s="55" t="e">
        <f>VLOOKUP(R21,'Annexe 3'!A:C,3,FALSE)</f>
        <v>#N/A</v>
      </c>
      <c r="T21" s="56" t="e">
        <f t="shared" si="2"/>
        <v>#N/A</v>
      </c>
      <c r="U21" s="56" t="e">
        <f t="shared" si="3"/>
        <v>#N/A</v>
      </c>
    </row>
    <row r="22" spans="1:21" ht="119.25" customHeight="1">
      <c r="A22" s="61"/>
      <c r="B22" s="58" t="s">
        <v>154</v>
      </c>
      <c r="C22" s="33"/>
      <c r="D22" s="54"/>
      <c r="E22" s="54" t="e">
        <f>VLOOKUP(D22,'Annexe 3'!A:C,3,FALSE)</f>
        <v>#N/A</v>
      </c>
      <c r="F22" s="55"/>
      <c r="G22" s="55" t="e">
        <f>VLOOKUP(F22,'Annexe 3'!A:C,3,FALSE)</f>
        <v>#N/A</v>
      </c>
      <c r="H22" s="55"/>
      <c r="I22" s="55" t="e">
        <f>VLOOKUP(H22,'Annexe 3'!A:C,3,FALSE)</f>
        <v>#N/A</v>
      </c>
      <c r="J22" s="56" t="e">
        <f t="shared" si="0"/>
        <v>#N/A</v>
      </c>
      <c r="K22" s="56" t="e">
        <f t="shared" si="1"/>
        <v>#N/A</v>
      </c>
      <c r="L22" s="55"/>
      <c r="M22" s="55"/>
      <c r="N22" s="54"/>
      <c r="O22" s="54" t="e">
        <f>VLOOKUP(N22,'Annexe 3'!A:C,3,FALSE)</f>
        <v>#N/A</v>
      </c>
      <c r="P22" s="55"/>
      <c r="Q22" s="55" t="e">
        <f>VLOOKUP(P22,'Annexe 3'!A:C,3,FALSE)</f>
        <v>#N/A</v>
      </c>
      <c r="R22" s="55"/>
      <c r="S22" s="55" t="e">
        <f>VLOOKUP(R22,'Annexe 3'!A:C,3,FALSE)</f>
        <v>#N/A</v>
      </c>
      <c r="T22" s="56" t="e">
        <f t="shared" si="2"/>
        <v>#N/A</v>
      </c>
      <c r="U22" s="56" t="e">
        <f t="shared" si="3"/>
        <v>#N/A</v>
      </c>
    </row>
    <row r="23" spans="1:21" ht="119.25" customHeight="1">
      <c r="A23" s="61"/>
      <c r="B23" s="58" t="s">
        <v>155</v>
      </c>
      <c r="C23" s="33"/>
      <c r="D23" s="54"/>
      <c r="E23" s="54" t="e">
        <f>VLOOKUP(D23,'Annexe 3'!A:C,3,FALSE)</f>
        <v>#N/A</v>
      </c>
      <c r="F23" s="55"/>
      <c r="G23" s="55" t="e">
        <f>VLOOKUP(F23,'Annexe 3'!A:C,3,FALSE)</f>
        <v>#N/A</v>
      </c>
      <c r="H23" s="55"/>
      <c r="I23" s="55" t="e">
        <f>VLOOKUP(H23,'Annexe 3'!A:C,3,FALSE)</f>
        <v>#N/A</v>
      </c>
      <c r="J23" s="56" t="e">
        <f t="shared" si="0"/>
        <v>#N/A</v>
      </c>
      <c r="K23" s="56" t="e">
        <f t="shared" si="1"/>
        <v>#N/A</v>
      </c>
      <c r="L23" s="55"/>
      <c r="M23" s="55"/>
      <c r="N23" s="54"/>
      <c r="O23" s="54" t="e">
        <f>VLOOKUP(N23,'Annexe 3'!A:C,3,FALSE)</f>
        <v>#N/A</v>
      </c>
      <c r="P23" s="55"/>
      <c r="Q23" s="55" t="e">
        <f>VLOOKUP(P23,'Annexe 3'!A:C,3,FALSE)</f>
        <v>#N/A</v>
      </c>
      <c r="R23" s="55"/>
      <c r="S23" s="55" t="e">
        <f>VLOOKUP(R23,'Annexe 3'!A:C,3,FALSE)</f>
        <v>#N/A</v>
      </c>
      <c r="T23" s="56" t="e">
        <f t="shared" si="2"/>
        <v>#N/A</v>
      </c>
      <c r="U23" s="56" t="e">
        <f t="shared" si="3"/>
        <v>#N/A</v>
      </c>
    </row>
    <row r="24" spans="1:21" ht="119.25" customHeight="1">
      <c r="A24" s="61"/>
      <c r="B24" s="58" t="s">
        <v>165</v>
      </c>
      <c r="C24" s="33"/>
      <c r="D24" s="54"/>
      <c r="E24" s="54" t="e">
        <f>VLOOKUP(D24,'Annexe 3'!A:C,3,FALSE)</f>
        <v>#N/A</v>
      </c>
      <c r="F24" s="55"/>
      <c r="G24" s="55" t="e">
        <f>VLOOKUP(F24,'Annexe 3'!A:C,3,FALSE)</f>
        <v>#N/A</v>
      </c>
      <c r="H24" s="55"/>
      <c r="I24" s="55" t="e">
        <f>VLOOKUP(H24,'Annexe 3'!A:C,3,FALSE)</f>
        <v>#N/A</v>
      </c>
      <c r="J24" s="56" t="e">
        <f t="shared" si="0"/>
        <v>#N/A</v>
      </c>
      <c r="K24" s="56" t="e">
        <f t="shared" si="1"/>
        <v>#N/A</v>
      </c>
      <c r="L24" s="55"/>
      <c r="M24" s="55"/>
      <c r="N24" s="54"/>
      <c r="O24" s="54" t="e">
        <f>VLOOKUP(N24,'Annexe 3'!A:C,3,FALSE)</f>
        <v>#N/A</v>
      </c>
      <c r="P24" s="55"/>
      <c r="Q24" s="55" t="e">
        <f>VLOOKUP(P24,'Annexe 3'!A:C,3,FALSE)</f>
        <v>#N/A</v>
      </c>
      <c r="R24" s="55"/>
      <c r="S24" s="55" t="e">
        <f>VLOOKUP(R24,'Annexe 3'!A:C,3,FALSE)</f>
        <v>#N/A</v>
      </c>
      <c r="T24" s="56" t="e">
        <f t="shared" si="2"/>
        <v>#N/A</v>
      </c>
      <c r="U24" s="56" t="e">
        <f t="shared" si="3"/>
        <v>#N/A</v>
      </c>
    </row>
    <row r="25" spans="1:21" ht="119.25" customHeight="1">
      <c r="A25" s="61"/>
      <c r="B25" s="58" t="s">
        <v>156</v>
      </c>
      <c r="C25" s="33"/>
      <c r="D25" s="54"/>
      <c r="E25" s="54" t="e">
        <f>VLOOKUP(D25,'Annexe 3'!A:C,3,FALSE)</f>
        <v>#N/A</v>
      </c>
      <c r="F25" s="55"/>
      <c r="G25" s="55" t="e">
        <f>VLOOKUP(F25,'Annexe 3'!A:C,3,FALSE)</f>
        <v>#N/A</v>
      </c>
      <c r="H25" s="55"/>
      <c r="I25" s="55" t="e">
        <f>VLOOKUP(H25,'Annexe 3'!A:C,3,FALSE)</f>
        <v>#N/A</v>
      </c>
      <c r="J25" s="56" t="e">
        <f t="shared" si="0"/>
        <v>#N/A</v>
      </c>
      <c r="K25" s="56" t="e">
        <f t="shared" si="1"/>
        <v>#N/A</v>
      </c>
      <c r="L25" s="55"/>
      <c r="M25" s="55"/>
      <c r="N25" s="54"/>
      <c r="O25" s="54" t="e">
        <f>VLOOKUP(N25,'Annexe 3'!A:C,3,FALSE)</f>
        <v>#N/A</v>
      </c>
      <c r="P25" s="55"/>
      <c r="Q25" s="55" t="e">
        <f>VLOOKUP(P25,'Annexe 3'!A:C,3,FALSE)</f>
        <v>#N/A</v>
      </c>
      <c r="R25" s="55"/>
      <c r="S25" s="55" t="e">
        <f>VLOOKUP(R25,'Annexe 3'!A:C,3,FALSE)</f>
        <v>#N/A</v>
      </c>
      <c r="T25" s="56" t="e">
        <f t="shared" si="2"/>
        <v>#N/A</v>
      </c>
      <c r="U25" s="56" t="e">
        <f t="shared" si="3"/>
        <v>#N/A</v>
      </c>
    </row>
    <row r="26" spans="1:21" ht="119.25" customHeight="1">
      <c r="A26" s="61"/>
      <c r="B26" s="58" t="s">
        <v>157</v>
      </c>
      <c r="C26" s="33"/>
      <c r="D26" s="54"/>
      <c r="E26" s="54" t="e">
        <f>VLOOKUP(D26,'Annexe 3'!A:C,3,FALSE)</f>
        <v>#N/A</v>
      </c>
      <c r="F26" s="55"/>
      <c r="G26" s="55" t="e">
        <f>VLOOKUP(F26,'Annexe 3'!A:C,3,FALSE)</f>
        <v>#N/A</v>
      </c>
      <c r="H26" s="55"/>
      <c r="I26" s="55" t="e">
        <f>VLOOKUP(H26,'Annexe 3'!A:C,3,FALSE)</f>
        <v>#N/A</v>
      </c>
      <c r="J26" s="56" t="e">
        <f t="shared" si="0"/>
        <v>#N/A</v>
      </c>
      <c r="K26" s="56" t="e">
        <f t="shared" si="1"/>
        <v>#N/A</v>
      </c>
      <c r="L26" s="55"/>
      <c r="M26" s="55"/>
      <c r="N26" s="54"/>
      <c r="O26" s="54" t="e">
        <f>VLOOKUP(N26,'Annexe 3'!A:C,3,FALSE)</f>
        <v>#N/A</v>
      </c>
      <c r="P26" s="55"/>
      <c r="Q26" s="55" t="e">
        <f>VLOOKUP(P26,'Annexe 3'!A:C,3,FALSE)</f>
        <v>#N/A</v>
      </c>
      <c r="R26" s="55"/>
      <c r="S26" s="55" t="e">
        <f>VLOOKUP(R26,'Annexe 3'!A:C,3,FALSE)</f>
        <v>#N/A</v>
      </c>
      <c r="T26" s="56" t="e">
        <f t="shared" si="2"/>
        <v>#N/A</v>
      </c>
      <c r="U26" s="56" t="e">
        <f t="shared" si="3"/>
        <v>#N/A</v>
      </c>
    </row>
    <row r="27" spans="1:21" ht="119.25" customHeight="1">
      <c r="A27" s="61"/>
      <c r="B27" s="58" t="s">
        <v>158</v>
      </c>
      <c r="C27" s="33"/>
      <c r="D27" s="54"/>
      <c r="E27" s="54" t="e">
        <f>VLOOKUP(D27,'Annexe 3'!A:C,3,FALSE)</f>
        <v>#N/A</v>
      </c>
      <c r="F27" s="55"/>
      <c r="G27" s="55" t="e">
        <f>VLOOKUP(F27,'Annexe 3'!A:C,3,FALSE)</f>
        <v>#N/A</v>
      </c>
      <c r="H27" s="55"/>
      <c r="I27" s="55" t="e">
        <f>VLOOKUP(H27,'Annexe 3'!A:C,3,FALSE)</f>
        <v>#N/A</v>
      </c>
      <c r="J27" s="56" t="e">
        <f t="shared" si="0"/>
        <v>#N/A</v>
      </c>
      <c r="K27" s="56" t="e">
        <f t="shared" si="1"/>
        <v>#N/A</v>
      </c>
      <c r="L27" s="55"/>
      <c r="M27" s="55"/>
      <c r="N27" s="54"/>
      <c r="O27" s="54" t="e">
        <f>VLOOKUP(N27,'Annexe 3'!A:C,3,FALSE)</f>
        <v>#N/A</v>
      </c>
      <c r="P27" s="55"/>
      <c r="Q27" s="55" t="e">
        <f>VLOOKUP(P27,'Annexe 3'!A:C,3,FALSE)</f>
        <v>#N/A</v>
      </c>
      <c r="R27" s="55"/>
      <c r="S27" s="55" t="e">
        <f>VLOOKUP(R27,'Annexe 3'!A:C,3,FALSE)</f>
        <v>#N/A</v>
      </c>
      <c r="T27" s="56" t="e">
        <f t="shared" si="2"/>
        <v>#N/A</v>
      </c>
      <c r="U27" s="56" t="e">
        <f t="shared" si="3"/>
        <v>#N/A</v>
      </c>
    </row>
    <row r="28" spans="1:21" ht="119.25" customHeight="1">
      <c r="A28" s="61"/>
      <c r="B28" s="58" t="s">
        <v>159</v>
      </c>
      <c r="C28" s="33"/>
      <c r="D28" s="54"/>
      <c r="E28" s="54" t="e">
        <f>VLOOKUP(D28,'Annexe 3'!A:C,3,FALSE)</f>
        <v>#N/A</v>
      </c>
      <c r="F28" s="55"/>
      <c r="G28" s="55" t="e">
        <f>VLOOKUP(F28,'Annexe 3'!A:C,3,FALSE)</f>
        <v>#N/A</v>
      </c>
      <c r="H28" s="55"/>
      <c r="I28" s="55" t="e">
        <f>VLOOKUP(H28,'Annexe 3'!A:C,3,FALSE)</f>
        <v>#N/A</v>
      </c>
      <c r="J28" s="56" t="e">
        <f t="shared" si="0"/>
        <v>#N/A</v>
      </c>
      <c r="K28" s="56" t="e">
        <f t="shared" si="1"/>
        <v>#N/A</v>
      </c>
      <c r="L28" s="55"/>
      <c r="M28" s="55"/>
      <c r="N28" s="54"/>
      <c r="O28" s="54" t="e">
        <f>VLOOKUP(N28,'Annexe 3'!A:C,3,FALSE)</f>
        <v>#N/A</v>
      </c>
      <c r="P28" s="55"/>
      <c r="Q28" s="55" t="e">
        <f>VLOOKUP(P28,'Annexe 3'!A:C,3,FALSE)</f>
        <v>#N/A</v>
      </c>
      <c r="R28" s="55"/>
      <c r="S28" s="55" t="e">
        <f>VLOOKUP(R28,'Annexe 3'!A:C,3,FALSE)</f>
        <v>#N/A</v>
      </c>
      <c r="T28" s="56" t="e">
        <f t="shared" si="2"/>
        <v>#N/A</v>
      </c>
      <c r="U28" s="56" t="e">
        <f t="shared" si="3"/>
        <v>#N/A</v>
      </c>
    </row>
    <row r="29" spans="1:21" ht="119.25" customHeight="1">
      <c r="A29" s="62"/>
      <c r="B29" s="58" t="s">
        <v>160</v>
      </c>
      <c r="C29" s="33"/>
      <c r="D29" s="54"/>
      <c r="E29" s="54" t="e">
        <f>VLOOKUP(D29,'Annexe 3'!A:C,3,FALSE)</f>
        <v>#N/A</v>
      </c>
      <c r="F29" s="55"/>
      <c r="G29" s="55" t="e">
        <f>VLOOKUP(F29,'Annexe 3'!A:C,3,FALSE)</f>
        <v>#N/A</v>
      </c>
      <c r="H29" s="55"/>
      <c r="I29" s="55" t="e">
        <f>VLOOKUP(H29,'Annexe 3'!A:C,3,FALSE)</f>
        <v>#N/A</v>
      </c>
      <c r="J29" s="56" t="e">
        <f t="shared" si="0"/>
        <v>#N/A</v>
      </c>
      <c r="K29" s="56" t="e">
        <f t="shared" si="1"/>
        <v>#N/A</v>
      </c>
      <c r="L29" s="55"/>
      <c r="M29" s="55"/>
      <c r="N29" s="54"/>
      <c r="O29" s="54" t="e">
        <f>VLOOKUP(N29,'Annexe 3'!A:C,3,FALSE)</f>
        <v>#N/A</v>
      </c>
      <c r="P29" s="55"/>
      <c r="Q29" s="55" t="e">
        <f>VLOOKUP(P29,'Annexe 3'!A:C,3,FALSE)</f>
        <v>#N/A</v>
      </c>
      <c r="R29" s="55"/>
      <c r="S29" s="55" t="e">
        <f>VLOOKUP(R29,'Annexe 3'!A:C,3,FALSE)</f>
        <v>#N/A</v>
      </c>
      <c r="T29" s="56" t="e">
        <f t="shared" si="2"/>
        <v>#N/A</v>
      </c>
      <c r="U29" s="56" t="e">
        <f t="shared" si="3"/>
        <v>#N/A</v>
      </c>
    </row>
    <row r="30" spans="1:21" ht="119.25" customHeight="1">
      <c r="A30" s="59" t="s">
        <v>135</v>
      </c>
      <c r="B30" s="58" t="s">
        <v>161</v>
      </c>
      <c r="C30" s="33"/>
      <c r="D30" s="54"/>
      <c r="E30" s="54" t="e">
        <f>VLOOKUP(D30,'Annexe 3'!A:C,3,FALSE)</f>
        <v>#N/A</v>
      </c>
      <c r="F30" s="55"/>
      <c r="G30" s="55" t="e">
        <f>VLOOKUP(F30,'Annexe 3'!A:C,3,FALSE)</f>
        <v>#N/A</v>
      </c>
      <c r="H30" s="55"/>
      <c r="I30" s="55" t="e">
        <f>VLOOKUP(H30,'Annexe 3'!A:C,3,FALSE)</f>
        <v>#N/A</v>
      </c>
      <c r="J30" s="56" t="e">
        <f t="shared" si="0"/>
        <v>#N/A</v>
      </c>
      <c r="K30" s="56" t="e">
        <f t="shared" si="1"/>
        <v>#N/A</v>
      </c>
      <c r="L30" s="55"/>
      <c r="M30" s="55"/>
      <c r="N30" s="54"/>
      <c r="O30" s="54" t="e">
        <f>VLOOKUP(N30,'Annexe 3'!A:C,3,FALSE)</f>
        <v>#N/A</v>
      </c>
      <c r="P30" s="55"/>
      <c r="Q30" s="55" t="e">
        <f>VLOOKUP(P30,'Annexe 3'!A:C,3,FALSE)</f>
        <v>#N/A</v>
      </c>
      <c r="R30" s="55"/>
      <c r="S30" s="55" t="e">
        <f>VLOOKUP(R30,'Annexe 3'!A:C,3,FALSE)</f>
        <v>#N/A</v>
      </c>
      <c r="T30" s="56" t="e">
        <f t="shared" si="2"/>
        <v>#N/A</v>
      </c>
      <c r="U30" s="56" t="e">
        <f t="shared" si="3"/>
        <v>#N/A</v>
      </c>
    </row>
    <row r="31" spans="1:21" ht="119.25" customHeight="1">
      <c r="A31" s="60" t="s">
        <v>143</v>
      </c>
      <c r="B31" s="58" t="s">
        <v>162</v>
      </c>
      <c r="C31" s="33"/>
      <c r="D31" s="54"/>
      <c r="E31" s="54" t="e">
        <f>VLOOKUP(D31,'Annexe 3'!A:C,3,FALSE)</f>
        <v>#N/A</v>
      </c>
      <c r="F31" s="55"/>
      <c r="G31" s="55" t="e">
        <f>VLOOKUP(F31,'Annexe 3'!A:C,3,FALSE)</f>
        <v>#N/A</v>
      </c>
      <c r="H31" s="55"/>
      <c r="I31" s="55" t="e">
        <f>VLOOKUP(H31,'Annexe 3'!A:C,3,FALSE)</f>
        <v>#N/A</v>
      </c>
      <c r="J31" s="56" t="e">
        <f t="shared" si="0"/>
        <v>#N/A</v>
      </c>
      <c r="K31" s="56" t="e">
        <f t="shared" si="1"/>
        <v>#N/A</v>
      </c>
      <c r="L31" s="55"/>
      <c r="M31" s="55"/>
      <c r="N31" s="54"/>
      <c r="O31" s="54" t="e">
        <f>VLOOKUP(N31,'Annexe 3'!A:C,3,FALSE)</f>
        <v>#N/A</v>
      </c>
      <c r="P31" s="55"/>
      <c r="Q31" s="55" t="e">
        <f>VLOOKUP(P31,'Annexe 3'!A:C,3,FALSE)</f>
        <v>#N/A</v>
      </c>
      <c r="R31" s="55"/>
      <c r="S31" s="55" t="e">
        <f>VLOOKUP(R31,'Annexe 3'!A:C,3,FALSE)</f>
        <v>#N/A</v>
      </c>
      <c r="T31" s="56" t="e">
        <f t="shared" si="2"/>
        <v>#N/A</v>
      </c>
      <c r="U31" s="56" t="e">
        <f t="shared" si="3"/>
        <v>#N/A</v>
      </c>
    </row>
    <row r="32" spans="1:21" ht="119.25" customHeight="1">
      <c r="A32" s="63"/>
      <c r="B32" s="58" t="s">
        <v>163</v>
      </c>
      <c r="C32" s="33"/>
      <c r="D32" s="54"/>
      <c r="E32" s="54" t="e">
        <f>VLOOKUP(D32,'Annexe 3'!A:C,3,FALSE)</f>
        <v>#N/A</v>
      </c>
      <c r="F32" s="55"/>
      <c r="G32" s="55" t="e">
        <f>VLOOKUP(F32,'Annexe 3'!A:C,3,FALSE)</f>
        <v>#N/A</v>
      </c>
      <c r="H32" s="55"/>
      <c r="I32" s="55" t="e">
        <f>VLOOKUP(H32,'Annexe 3'!A:C,3,FALSE)</f>
        <v>#N/A</v>
      </c>
      <c r="J32" s="56" t="e">
        <f t="shared" si="0"/>
        <v>#N/A</v>
      </c>
      <c r="K32" s="56" t="e">
        <f t="shared" si="1"/>
        <v>#N/A</v>
      </c>
      <c r="L32" s="55"/>
      <c r="M32" s="55"/>
      <c r="N32" s="54"/>
      <c r="O32" s="54" t="e">
        <f>VLOOKUP(N32,'Annexe 3'!A:C,3,FALSE)</f>
        <v>#N/A</v>
      </c>
      <c r="P32" s="55"/>
      <c r="Q32" s="55" t="e">
        <f>VLOOKUP(P32,'Annexe 3'!A:C,3,FALSE)</f>
        <v>#N/A</v>
      </c>
      <c r="R32" s="55"/>
      <c r="S32" s="55" t="e">
        <f>VLOOKUP(R32,'Annexe 3'!A:C,3,FALSE)</f>
        <v>#N/A</v>
      </c>
      <c r="T32" s="56" t="e">
        <f t="shared" si="2"/>
        <v>#N/A</v>
      </c>
      <c r="U32" s="56" t="e">
        <f t="shared" si="3"/>
        <v>#N/A</v>
      </c>
    </row>
    <row r="33" spans="1:21" ht="119.25" customHeight="1">
      <c r="A33" s="63"/>
      <c r="B33" s="58" t="s">
        <v>154</v>
      </c>
      <c r="C33" s="33"/>
      <c r="D33" s="54"/>
      <c r="E33" s="54" t="e">
        <f>VLOOKUP(D33,'Annexe 3'!A:C,3,FALSE)</f>
        <v>#N/A</v>
      </c>
      <c r="F33" s="55"/>
      <c r="G33" s="55" t="e">
        <f>VLOOKUP(F33,'Annexe 3'!A:C,3,FALSE)</f>
        <v>#N/A</v>
      </c>
      <c r="H33" s="55"/>
      <c r="I33" s="55" t="e">
        <f>VLOOKUP(H33,'Annexe 3'!A:C,3,FALSE)</f>
        <v>#N/A</v>
      </c>
      <c r="J33" s="56" t="e">
        <f t="shared" si="0"/>
        <v>#N/A</v>
      </c>
      <c r="K33" s="56" t="e">
        <f t="shared" si="1"/>
        <v>#N/A</v>
      </c>
      <c r="L33" s="55"/>
      <c r="M33" s="55"/>
      <c r="N33" s="54"/>
      <c r="O33" s="54" t="e">
        <f>VLOOKUP(N33,'Annexe 3'!A:C,3,FALSE)</f>
        <v>#N/A</v>
      </c>
      <c r="P33" s="55"/>
      <c r="Q33" s="55" t="e">
        <f>VLOOKUP(P33,'Annexe 3'!A:C,3,FALSE)</f>
        <v>#N/A</v>
      </c>
      <c r="R33" s="55"/>
      <c r="S33" s="55" t="e">
        <f>VLOOKUP(R33,'Annexe 3'!A:C,3,FALSE)</f>
        <v>#N/A</v>
      </c>
      <c r="T33" s="56" t="e">
        <f t="shared" si="2"/>
        <v>#N/A</v>
      </c>
      <c r="U33" s="56" t="e">
        <f t="shared" si="3"/>
        <v>#N/A</v>
      </c>
    </row>
    <row r="34" spans="1:21" ht="119.25" customHeight="1">
      <c r="A34" s="63"/>
      <c r="B34" s="58" t="s">
        <v>155</v>
      </c>
      <c r="C34" s="33"/>
      <c r="D34" s="54"/>
      <c r="E34" s="54" t="e">
        <f>VLOOKUP(D34,'Annexe 3'!A:C,3,FALSE)</f>
        <v>#N/A</v>
      </c>
      <c r="F34" s="55"/>
      <c r="G34" s="55" t="e">
        <f>VLOOKUP(F34,'Annexe 3'!A:C,3,FALSE)</f>
        <v>#N/A</v>
      </c>
      <c r="H34" s="55"/>
      <c r="I34" s="55" t="e">
        <f>VLOOKUP(H34,'Annexe 3'!A:C,3,FALSE)</f>
        <v>#N/A</v>
      </c>
      <c r="J34" s="56" t="e">
        <f t="shared" si="0"/>
        <v>#N/A</v>
      </c>
      <c r="K34" s="56" t="e">
        <f t="shared" si="1"/>
        <v>#N/A</v>
      </c>
      <c r="L34" s="55"/>
      <c r="M34" s="55"/>
      <c r="N34" s="54"/>
      <c r="O34" s="54" t="e">
        <f>VLOOKUP(N34,'Annexe 3'!A:C,3,FALSE)</f>
        <v>#N/A</v>
      </c>
      <c r="P34" s="55"/>
      <c r="Q34" s="55" t="e">
        <f>VLOOKUP(P34,'Annexe 3'!A:C,3,FALSE)</f>
        <v>#N/A</v>
      </c>
      <c r="R34" s="55"/>
      <c r="S34" s="55" t="e">
        <f>VLOOKUP(R34,'Annexe 3'!A:C,3,FALSE)</f>
        <v>#N/A</v>
      </c>
      <c r="T34" s="56" t="e">
        <f t="shared" si="2"/>
        <v>#N/A</v>
      </c>
      <c r="U34" s="56" t="e">
        <f t="shared" si="3"/>
        <v>#N/A</v>
      </c>
    </row>
    <row r="35" spans="1:21" ht="119.25" customHeight="1">
      <c r="A35" s="63"/>
      <c r="B35" s="58" t="s">
        <v>165</v>
      </c>
      <c r="C35" s="33"/>
      <c r="D35" s="54"/>
      <c r="E35" s="54" t="e">
        <f>VLOOKUP(D35,'Annexe 3'!A:C,3,FALSE)</f>
        <v>#N/A</v>
      </c>
      <c r="F35" s="55"/>
      <c r="G35" s="55" t="e">
        <f>VLOOKUP(F35,'Annexe 3'!A:C,3,FALSE)</f>
        <v>#N/A</v>
      </c>
      <c r="H35" s="55"/>
      <c r="I35" s="55" t="e">
        <f>VLOOKUP(H35,'Annexe 3'!A:C,3,FALSE)</f>
        <v>#N/A</v>
      </c>
      <c r="J35" s="56" t="e">
        <f t="shared" si="0"/>
        <v>#N/A</v>
      </c>
      <c r="K35" s="56" t="e">
        <f t="shared" si="1"/>
        <v>#N/A</v>
      </c>
      <c r="L35" s="55"/>
      <c r="M35" s="55"/>
      <c r="N35" s="54"/>
      <c r="O35" s="54" t="e">
        <f>VLOOKUP(N35,'Annexe 3'!A:C,3,FALSE)</f>
        <v>#N/A</v>
      </c>
      <c r="P35" s="55"/>
      <c r="Q35" s="55" t="e">
        <f>VLOOKUP(P35,'Annexe 3'!A:C,3,FALSE)</f>
        <v>#N/A</v>
      </c>
      <c r="R35" s="55"/>
      <c r="S35" s="55" t="e">
        <f>VLOOKUP(R35,'Annexe 3'!A:C,3,FALSE)</f>
        <v>#N/A</v>
      </c>
      <c r="T35" s="56" t="e">
        <f t="shared" si="2"/>
        <v>#N/A</v>
      </c>
      <c r="U35" s="56" t="e">
        <f t="shared" si="3"/>
        <v>#N/A</v>
      </c>
    </row>
    <row r="36" spans="1:21" ht="119.25" customHeight="1">
      <c r="A36" s="63"/>
      <c r="B36" s="58" t="s">
        <v>164</v>
      </c>
      <c r="C36" s="33"/>
      <c r="D36" s="54"/>
      <c r="E36" s="54" t="e">
        <f>VLOOKUP(D36,'Annexe 3'!A:C,3,FALSE)</f>
        <v>#N/A</v>
      </c>
      <c r="F36" s="55"/>
      <c r="G36" s="55" t="e">
        <f>VLOOKUP(F36,'Annexe 3'!A:C,3,FALSE)</f>
        <v>#N/A</v>
      </c>
      <c r="H36" s="55"/>
      <c r="I36" s="55" t="e">
        <f>VLOOKUP(H36,'Annexe 3'!A:C,3,FALSE)</f>
        <v>#N/A</v>
      </c>
      <c r="J36" s="56" t="e">
        <f t="shared" si="0"/>
        <v>#N/A</v>
      </c>
      <c r="K36" s="56" t="e">
        <f t="shared" si="1"/>
        <v>#N/A</v>
      </c>
      <c r="L36" s="55"/>
      <c r="M36" s="55"/>
      <c r="N36" s="54"/>
      <c r="O36" s="54" t="e">
        <f>VLOOKUP(N36,'Annexe 3'!A:C,3,FALSE)</f>
        <v>#N/A</v>
      </c>
      <c r="P36" s="55"/>
      <c r="Q36" s="55" t="e">
        <f>VLOOKUP(P36,'Annexe 3'!A:C,3,FALSE)</f>
        <v>#N/A</v>
      </c>
      <c r="R36" s="55"/>
      <c r="S36" s="55" t="e">
        <f>VLOOKUP(R36,'Annexe 3'!A:C,3,FALSE)</f>
        <v>#N/A</v>
      </c>
      <c r="T36" s="56" t="e">
        <f t="shared" si="2"/>
        <v>#N/A</v>
      </c>
      <c r="U36" s="56" t="e">
        <f t="shared" si="3"/>
        <v>#N/A</v>
      </c>
    </row>
    <row r="37" spans="1:21" ht="119.25" customHeight="1">
      <c r="A37" s="63"/>
      <c r="B37" s="58" t="s">
        <v>158</v>
      </c>
      <c r="C37" s="33"/>
      <c r="D37" s="54"/>
      <c r="E37" s="54" t="e">
        <f>VLOOKUP(D37,'Annexe 3'!A:C,3,FALSE)</f>
        <v>#N/A</v>
      </c>
      <c r="F37" s="55"/>
      <c r="G37" s="55" t="e">
        <f>VLOOKUP(F37,'Annexe 3'!A:C,3,FALSE)</f>
        <v>#N/A</v>
      </c>
      <c r="H37" s="55"/>
      <c r="I37" s="55" t="e">
        <f>VLOOKUP(H37,'Annexe 3'!A:C,3,FALSE)</f>
        <v>#N/A</v>
      </c>
      <c r="J37" s="56" t="e">
        <f t="shared" si="0"/>
        <v>#N/A</v>
      </c>
      <c r="K37" s="56" t="e">
        <f t="shared" si="1"/>
        <v>#N/A</v>
      </c>
      <c r="L37" s="55"/>
      <c r="M37" s="55"/>
      <c r="N37" s="54"/>
      <c r="O37" s="54" t="e">
        <f>VLOOKUP(N37,'Annexe 3'!A:C,3,FALSE)</f>
        <v>#N/A</v>
      </c>
      <c r="P37" s="55"/>
      <c r="Q37" s="55" t="e">
        <f>VLOOKUP(P37,'Annexe 3'!A:C,3,FALSE)</f>
        <v>#N/A</v>
      </c>
      <c r="R37" s="55"/>
      <c r="S37" s="55" t="e">
        <f>VLOOKUP(R37,'Annexe 3'!A:C,3,FALSE)</f>
        <v>#N/A</v>
      </c>
      <c r="T37" s="56" t="e">
        <f t="shared" si="2"/>
        <v>#N/A</v>
      </c>
      <c r="U37" s="56" t="e">
        <f t="shared" si="3"/>
        <v>#N/A</v>
      </c>
    </row>
    <row r="38" spans="1:21" ht="119.25" customHeight="1">
      <c r="A38" s="63"/>
      <c r="B38" s="58" t="s">
        <v>159</v>
      </c>
      <c r="C38" s="33"/>
      <c r="D38" s="54"/>
      <c r="E38" s="54" t="e">
        <f>VLOOKUP(D38,'Annexe 3'!A:C,3,FALSE)</f>
        <v>#N/A</v>
      </c>
      <c r="F38" s="55"/>
      <c r="G38" s="55" t="e">
        <f>VLOOKUP(F38,'Annexe 3'!A:C,3,FALSE)</f>
        <v>#N/A</v>
      </c>
      <c r="H38" s="55"/>
      <c r="I38" s="55" t="e">
        <f>VLOOKUP(H38,'Annexe 3'!A:C,3,FALSE)</f>
        <v>#N/A</v>
      </c>
      <c r="J38" s="56" t="e">
        <f t="shared" si="0"/>
        <v>#N/A</v>
      </c>
      <c r="K38" s="56" t="e">
        <f t="shared" si="1"/>
        <v>#N/A</v>
      </c>
      <c r="L38" s="55"/>
      <c r="M38" s="55"/>
      <c r="N38" s="54"/>
      <c r="O38" s="54" t="e">
        <f>VLOOKUP(N38,'Annexe 3'!A:C,3,FALSE)</f>
        <v>#N/A</v>
      </c>
      <c r="P38" s="55"/>
      <c r="Q38" s="55" t="e">
        <f>VLOOKUP(P38,'Annexe 3'!A:C,3,FALSE)</f>
        <v>#N/A</v>
      </c>
      <c r="R38" s="55"/>
      <c r="S38" s="55" t="e">
        <f>VLOOKUP(R38,'Annexe 3'!A:C,3,FALSE)</f>
        <v>#N/A</v>
      </c>
      <c r="T38" s="56" t="e">
        <f t="shared" si="2"/>
        <v>#N/A</v>
      </c>
      <c r="U38" s="56" t="e">
        <f t="shared" si="3"/>
        <v>#N/A</v>
      </c>
    </row>
    <row r="39" spans="1:21" ht="110.25" customHeight="1">
      <c r="A39" s="64"/>
      <c r="B39" s="58" t="s">
        <v>160</v>
      </c>
      <c r="C39" s="33"/>
      <c r="D39" s="54"/>
      <c r="E39" s="54" t="e">
        <f>VLOOKUP(D39,'Annexe 3'!A:C,3,FALSE)</f>
        <v>#N/A</v>
      </c>
      <c r="F39" s="55"/>
      <c r="G39" s="55" t="e">
        <f>VLOOKUP(F39,'Annexe 3'!A:C,3,FALSE)</f>
        <v>#N/A</v>
      </c>
      <c r="H39" s="55"/>
      <c r="I39" s="55" t="e">
        <f>VLOOKUP(H39,'Annexe 3'!A:C,3,FALSE)</f>
        <v>#N/A</v>
      </c>
      <c r="J39" s="56" t="e">
        <f t="shared" si="0"/>
        <v>#N/A</v>
      </c>
      <c r="K39" s="56" t="e">
        <f t="shared" si="1"/>
        <v>#N/A</v>
      </c>
      <c r="L39" s="55"/>
      <c r="M39" s="55"/>
      <c r="N39" s="54"/>
      <c r="O39" s="54" t="e">
        <f>VLOOKUP(N39,'Annexe 3'!A:C,3,FALSE)</f>
        <v>#N/A</v>
      </c>
      <c r="P39" s="55"/>
      <c r="Q39" s="55" t="e">
        <f>VLOOKUP(P39,'Annexe 3'!A:C,3,FALSE)</f>
        <v>#N/A</v>
      </c>
      <c r="R39" s="55"/>
      <c r="S39" s="55" t="e">
        <f>VLOOKUP(R39,'Annexe 3'!A:C,3,FALSE)</f>
        <v>#N/A</v>
      </c>
      <c r="T39" s="56" t="e">
        <f t="shared" si="2"/>
        <v>#N/A</v>
      </c>
      <c r="U39" s="56" t="e">
        <f t="shared" si="3"/>
        <v>#N/A</v>
      </c>
    </row>
    <row r="40" spans="1:21" ht="119.25" customHeight="1">
      <c r="A40" s="60" t="s">
        <v>138</v>
      </c>
      <c r="B40" s="58" t="s">
        <v>162</v>
      </c>
      <c r="C40" s="33"/>
      <c r="D40" s="54"/>
      <c r="E40" s="54" t="e">
        <f>VLOOKUP(D40,'Annexe 3'!A:C,3,FALSE)</f>
        <v>#N/A</v>
      </c>
      <c r="F40" s="55"/>
      <c r="G40" s="55" t="e">
        <f>VLOOKUP(F40,'Annexe 3'!A:C,3,FALSE)</f>
        <v>#N/A</v>
      </c>
      <c r="H40" s="55"/>
      <c r="I40" s="55" t="e">
        <f>VLOOKUP(H40,'Annexe 3'!A:C,3,FALSE)</f>
        <v>#N/A</v>
      </c>
      <c r="J40" s="56" t="e">
        <f t="shared" si="0"/>
        <v>#N/A</v>
      </c>
      <c r="K40" s="56" t="e">
        <f t="shared" si="1"/>
        <v>#N/A</v>
      </c>
      <c r="L40" s="55"/>
      <c r="M40" s="55"/>
      <c r="N40" s="54"/>
      <c r="O40" s="54" t="e">
        <f>VLOOKUP(N40,'Annexe 3'!A:C,3,FALSE)</f>
        <v>#N/A</v>
      </c>
      <c r="P40" s="55"/>
      <c r="Q40" s="55" t="e">
        <f>VLOOKUP(P40,'Annexe 3'!A:C,3,FALSE)</f>
        <v>#N/A</v>
      </c>
      <c r="R40" s="55"/>
      <c r="S40" s="55" t="e">
        <f>VLOOKUP(R40,'Annexe 3'!A:C,3,FALSE)</f>
        <v>#N/A</v>
      </c>
      <c r="T40" s="56" t="e">
        <f t="shared" si="2"/>
        <v>#N/A</v>
      </c>
      <c r="U40" s="56" t="e">
        <f t="shared" si="3"/>
        <v>#N/A</v>
      </c>
    </row>
    <row r="41" spans="1:21" ht="119.25" customHeight="1">
      <c r="A41" s="61"/>
      <c r="B41" s="58" t="s">
        <v>163</v>
      </c>
      <c r="C41" s="33"/>
      <c r="D41" s="54"/>
      <c r="E41" s="54" t="e">
        <f>VLOOKUP(D41,'Annexe 3'!A:C,3,FALSE)</f>
        <v>#N/A</v>
      </c>
      <c r="F41" s="55"/>
      <c r="G41" s="55" t="e">
        <f>VLOOKUP(F41,'Annexe 3'!A:C,3,FALSE)</f>
        <v>#N/A</v>
      </c>
      <c r="H41" s="55"/>
      <c r="I41" s="55" t="e">
        <f>VLOOKUP(H41,'Annexe 3'!A:C,3,FALSE)</f>
        <v>#N/A</v>
      </c>
      <c r="J41" s="56" t="e">
        <f t="shared" si="0"/>
        <v>#N/A</v>
      </c>
      <c r="K41" s="56" t="e">
        <f t="shared" si="1"/>
        <v>#N/A</v>
      </c>
      <c r="L41" s="55"/>
      <c r="M41" s="55"/>
      <c r="N41" s="54"/>
      <c r="O41" s="54" t="e">
        <f>VLOOKUP(N41,'Annexe 3'!A:C,3,FALSE)</f>
        <v>#N/A</v>
      </c>
      <c r="P41" s="55"/>
      <c r="Q41" s="55" t="e">
        <f>VLOOKUP(P41,'Annexe 3'!A:C,3,FALSE)</f>
        <v>#N/A</v>
      </c>
      <c r="R41" s="55"/>
      <c r="S41" s="55" t="e">
        <f>VLOOKUP(R41,'Annexe 3'!A:C,3,FALSE)</f>
        <v>#N/A</v>
      </c>
      <c r="T41" s="56" t="e">
        <f t="shared" si="2"/>
        <v>#N/A</v>
      </c>
      <c r="U41" s="56" t="e">
        <f t="shared" si="3"/>
        <v>#N/A</v>
      </c>
    </row>
    <row r="42" spans="1:21" ht="119.25" customHeight="1">
      <c r="A42" s="61"/>
      <c r="B42" s="58" t="s">
        <v>154</v>
      </c>
      <c r="C42" s="33"/>
      <c r="D42" s="54"/>
      <c r="E42" s="54" t="e">
        <f>VLOOKUP(D42,'Annexe 3'!A:C,3,FALSE)</f>
        <v>#N/A</v>
      </c>
      <c r="F42" s="55"/>
      <c r="G42" s="55" t="e">
        <f>VLOOKUP(F42,'Annexe 3'!A:C,3,FALSE)</f>
        <v>#N/A</v>
      </c>
      <c r="H42" s="55"/>
      <c r="I42" s="55" t="e">
        <f>VLOOKUP(H42,'Annexe 3'!A:C,3,FALSE)</f>
        <v>#N/A</v>
      </c>
      <c r="J42" s="56" t="e">
        <f t="shared" si="0"/>
        <v>#N/A</v>
      </c>
      <c r="K42" s="56" t="e">
        <f t="shared" si="1"/>
        <v>#N/A</v>
      </c>
      <c r="L42" s="55"/>
      <c r="M42" s="55"/>
      <c r="N42" s="54"/>
      <c r="O42" s="54" t="e">
        <f>VLOOKUP(N42,'Annexe 3'!A:C,3,FALSE)</f>
        <v>#N/A</v>
      </c>
      <c r="P42" s="55"/>
      <c r="Q42" s="55" t="e">
        <f>VLOOKUP(P42,'Annexe 3'!A:C,3,FALSE)</f>
        <v>#N/A</v>
      </c>
      <c r="R42" s="55"/>
      <c r="S42" s="55" t="e">
        <f>VLOOKUP(R42,'Annexe 3'!A:C,3,FALSE)</f>
        <v>#N/A</v>
      </c>
      <c r="T42" s="56" t="e">
        <f t="shared" si="2"/>
        <v>#N/A</v>
      </c>
      <c r="U42" s="56" t="e">
        <f t="shared" si="3"/>
        <v>#N/A</v>
      </c>
    </row>
    <row r="43" spans="1:21" ht="119.25" customHeight="1">
      <c r="A43" s="61"/>
      <c r="B43" s="58" t="s">
        <v>165</v>
      </c>
      <c r="C43" s="33"/>
      <c r="D43" s="54"/>
      <c r="E43" s="54" t="e">
        <f>VLOOKUP(D43,'Annexe 3'!A:C,3,FALSE)</f>
        <v>#N/A</v>
      </c>
      <c r="F43" s="55"/>
      <c r="G43" s="55" t="e">
        <f>VLOOKUP(F43,'Annexe 3'!A:C,3,FALSE)</f>
        <v>#N/A</v>
      </c>
      <c r="H43" s="55"/>
      <c r="I43" s="55" t="e">
        <f>VLOOKUP(H43,'Annexe 3'!A:C,3,FALSE)</f>
        <v>#N/A</v>
      </c>
      <c r="J43" s="56" t="e">
        <f t="shared" si="0"/>
        <v>#N/A</v>
      </c>
      <c r="K43" s="56" t="e">
        <f t="shared" si="1"/>
        <v>#N/A</v>
      </c>
      <c r="L43" s="55"/>
      <c r="M43" s="55"/>
      <c r="N43" s="54"/>
      <c r="O43" s="54" t="e">
        <f>VLOOKUP(N43,'Annexe 3'!A:C,3,FALSE)</f>
        <v>#N/A</v>
      </c>
      <c r="P43" s="55"/>
      <c r="Q43" s="55" t="e">
        <f>VLOOKUP(P43,'Annexe 3'!A:C,3,FALSE)</f>
        <v>#N/A</v>
      </c>
      <c r="R43" s="55"/>
      <c r="S43" s="55" t="e">
        <f>VLOOKUP(R43,'Annexe 3'!A:C,3,FALSE)</f>
        <v>#N/A</v>
      </c>
      <c r="T43" s="56" t="e">
        <f t="shared" si="2"/>
        <v>#N/A</v>
      </c>
      <c r="U43" s="56" t="e">
        <f t="shared" si="3"/>
        <v>#N/A</v>
      </c>
    </row>
    <row r="44" spans="1:21" ht="119.25" customHeight="1">
      <c r="A44" s="61"/>
      <c r="B44" s="58" t="s">
        <v>164</v>
      </c>
      <c r="C44" s="33"/>
      <c r="D44" s="54"/>
      <c r="E44" s="54" t="e">
        <f>VLOOKUP(D44,'Annexe 3'!A:C,3,FALSE)</f>
        <v>#N/A</v>
      </c>
      <c r="F44" s="55"/>
      <c r="G44" s="55" t="e">
        <f>VLOOKUP(F44,'Annexe 3'!A:C,3,FALSE)</f>
        <v>#N/A</v>
      </c>
      <c r="H44" s="55"/>
      <c r="I44" s="55" t="e">
        <f>VLOOKUP(H44,'Annexe 3'!A:C,3,FALSE)</f>
        <v>#N/A</v>
      </c>
      <c r="J44" s="56" t="e">
        <f t="shared" si="0"/>
        <v>#N/A</v>
      </c>
      <c r="K44" s="56" t="e">
        <f t="shared" si="1"/>
        <v>#N/A</v>
      </c>
      <c r="L44" s="55"/>
      <c r="M44" s="55"/>
      <c r="N44" s="54"/>
      <c r="O44" s="54" t="e">
        <f>VLOOKUP(N44,'Annexe 3'!A:C,3,FALSE)</f>
        <v>#N/A</v>
      </c>
      <c r="P44" s="55"/>
      <c r="Q44" s="55" t="e">
        <f>VLOOKUP(P44,'Annexe 3'!A:C,3,FALSE)</f>
        <v>#N/A</v>
      </c>
      <c r="R44" s="55"/>
      <c r="S44" s="55" t="e">
        <f>VLOOKUP(R44,'Annexe 3'!A:C,3,FALSE)</f>
        <v>#N/A</v>
      </c>
      <c r="T44" s="56" t="e">
        <f t="shared" si="2"/>
        <v>#N/A</v>
      </c>
      <c r="U44" s="56" t="e">
        <f t="shared" si="3"/>
        <v>#N/A</v>
      </c>
    </row>
    <row r="45" spans="1:21" ht="119.25" customHeight="1">
      <c r="A45" s="61"/>
      <c r="B45" s="58" t="s">
        <v>158</v>
      </c>
      <c r="C45" s="33"/>
      <c r="D45" s="54"/>
      <c r="E45" s="54" t="e">
        <f>VLOOKUP(D45,'Annexe 3'!A:C,3,FALSE)</f>
        <v>#N/A</v>
      </c>
      <c r="F45" s="55"/>
      <c r="G45" s="55" t="e">
        <f>VLOOKUP(F45,'Annexe 3'!A:C,3,FALSE)</f>
        <v>#N/A</v>
      </c>
      <c r="H45" s="55"/>
      <c r="I45" s="55" t="e">
        <f>VLOOKUP(H45,'Annexe 3'!A:C,3,FALSE)</f>
        <v>#N/A</v>
      </c>
      <c r="J45" s="56" t="e">
        <f t="shared" si="0"/>
        <v>#N/A</v>
      </c>
      <c r="K45" s="56" t="e">
        <f t="shared" si="1"/>
        <v>#N/A</v>
      </c>
      <c r="L45" s="55"/>
      <c r="M45" s="55"/>
      <c r="N45" s="54"/>
      <c r="O45" s="54" t="e">
        <f>VLOOKUP(N45,'Annexe 3'!A:C,3,FALSE)</f>
        <v>#N/A</v>
      </c>
      <c r="P45" s="55"/>
      <c r="Q45" s="55" t="e">
        <f>VLOOKUP(P45,'Annexe 3'!A:C,3,FALSE)</f>
        <v>#N/A</v>
      </c>
      <c r="R45" s="55"/>
      <c r="S45" s="55" t="e">
        <f>VLOOKUP(R45,'Annexe 3'!A:C,3,FALSE)</f>
        <v>#N/A</v>
      </c>
      <c r="T45" s="56" t="e">
        <f t="shared" si="2"/>
        <v>#N/A</v>
      </c>
      <c r="U45" s="56" t="e">
        <f t="shared" si="3"/>
        <v>#N/A</v>
      </c>
    </row>
    <row r="46" spans="1:21" ht="119.25" customHeight="1">
      <c r="A46" s="61"/>
      <c r="B46" s="58" t="s">
        <v>159</v>
      </c>
      <c r="C46" s="33"/>
      <c r="D46" s="54"/>
      <c r="E46" s="54" t="e">
        <f>VLOOKUP(D46,'Annexe 3'!A:C,3,FALSE)</f>
        <v>#N/A</v>
      </c>
      <c r="F46" s="55"/>
      <c r="G46" s="55" t="e">
        <f>VLOOKUP(F46,'Annexe 3'!A:C,3,FALSE)</f>
        <v>#N/A</v>
      </c>
      <c r="H46" s="55"/>
      <c r="I46" s="55" t="e">
        <f>VLOOKUP(H46,'Annexe 3'!A:C,3,FALSE)</f>
        <v>#N/A</v>
      </c>
      <c r="J46" s="56" t="e">
        <f t="shared" si="0"/>
        <v>#N/A</v>
      </c>
      <c r="K46" s="56" t="e">
        <f t="shared" si="1"/>
        <v>#N/A</v>
      </c>
      <c r="L46" s="55"/>
      <c r="M46" s="55"/>
      <c r="N46" s="54"/>
      <c r="O46" s="54" t="e">
        <f>VLOOKUP(N46,'Annexe 3'!A:C,3,FALSE)</f>
        <v>#N/A</v>
      </c>
      <c r="P46" s="55"/>
      <c r="Q46" s="55" t="e">
        <f>VLOOKUP(P46,'Annexe 3'!A:C,3,FALSE)</f>
        <v>#N/A</v>
      </c>
      <c r="R46" s="55"/>
      <c r="S46" s="55" t="e">
        <f>VLOOKUP(R46,'Annexe 3'!A:C,3,FALSE)</f>
        <v>#N/A</v>
      </c>
      <c r="T46" s="56" t="e">
        <f t="shared" si="2"/>
        <v>#N/A</v>
      </c>
      <c r="U46" s="56" t="e">
        <f t="shared" si="3"/>
        <v>#N/A</v>
      </c>
    </row>
    <row r="47" spans="1:21" ht="119.25" customHeight="1">
      <c r="A47" s="62"/>
      <c r="B47" s="58" t="s">
        <v>160</v>
      </c>
      <c r="C47" s="33"/>
      <c r="D47" s="54"/>
      <c r="E47" s="54" t="e">
        <f>VLOOKUP(D47,'Annexe 3'!A:C,3,FALSE)</f>
        <v>#N/A</v>
      </c>
      <c r="F47" s="55"/>
      <c r="G47" s="55" t="e">
        <f>VLOOKUP(F47,'Annexe 3'!A:C,3,FALSE)</f>
        <v>#N/A</v>
      </c>
      <c r="H47" s="55"/>
      <c r="I47" s="55" t="e">
        <f>VLOOKUP(H47,'Annexe 3'!A:C,3,FALSE)</f>
        <v>#N/A</v>
      </c>
      <c r="J47" s="56" t="e">
        <f t="shared" si="0"/>
        <v>#N/A</v>
      </c>
      <c r="K47" s="56" t="e">
        <f t="shared" si="1"/>
        <v>#N/A</v>
      </c>
      <c r="L47" s="55"/>
      <c r="M47" s="55"/>
      <c r="N47" s="54"/>
      <c r="O47" s="54" t="e">
        <f>VLOOKUP(N47,'Annexe 3'!A:C,3,FALSE)</f>
        <v>#N/A</v>
      </c>
      <c r="P47" s="55"/>
      <c r="Q47" s="55" t="e">
        <f>VLOOKUP(P47,'Annexe 3'!A:C,3,FALSE)</f>
        <v>#N/A</v>
      </c>
      <c r="R47" s="55"/>
      <c r="S47" s="55" t="e">
        <f>VLOOKUP(R47,'Annexe 3'!A:C,3,FALSE)</f>
        <v>#N/A</v>
      </c>
      <c r="T47" s="56" t="e">
        <f t="shared" si="2"/>
        <v>#N/A</v>
      </c>
      <c r="U47" s="56" t="e">
        <f t="shared" si="3"/>
        <v>#N/A</v>
      </c>
    </row>
    <row r="48" spans="1:21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3:21" ht="12.7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</sheetData>
  <sheetProtection/>
  <mergeCells count="43">
    <mergeCell ref="A7:C9"/>
    <mergeCell ref="L9:M9"/>
    <mergeCell ref="A5:J5"/>
    <mergeCell ref="A2:C2"/>
    <mergeCell ref="A3:C3"/>
    <mergeCell ref="A4:C4"/>
    <mergeCell ref="D3:K4"/>
    <mergeCell ref="P4:U4"/>
    <mergeCell ref="A1:U1"/>
    <mergeCell ref="D7:U7"/>
    <mergeCell ref="T9:U9"/>
    <mergeCell ref="J9:K9"/>
    <mergeCell ref="P2:U2"/>
    <mergeCell ref="D8:M8"/>
    <mergeCell ref="D9:H9"/>
    <mergeCell ref="K5:U5"/>
    <mergeCell ref="L2:N2"/>
    <mergeCell ref="D2:K2"/>
    <mergeCell ref="U10:U11"/>
    <mergeCell ref="L4:N4"/>
    <mergeCell ref="T10:T11"/>
    <mergeCell ref="H10:H11"/>
    <mergeCell ref="D10:D11"/>
    <mergeCell ref="F10:F11"/>
    <mergeCell ref="E10:E11"/>
    <mergeCell ref="G10:G11"/>
    <mergeCell ref="N8:U8"/>
    <mergeCell ref="N9:R9"/>
    <mergeCell ref="R10:R11"/>
    <mergeCell ref="B10:C10"/>
    <mergeCell ref="M10:M11"/>
    <mergeCell ref="I10:I11"/>
    <mergeCell ref="N10:N11"/>
    <mergeCell ref="L10:L11"/>
    <mergeCell ref="K10:K11"/>
    <mergeCell ref="J10:J11"/>
    <mergeCell ref="A40:A47"/>
    <mergeCell ref="A31:A39"/>
    <mergeCell ref="A12:A14"/>
    <mergeCell ref="A15:A19"/>
    <mergeCell ref="A20:A29"/>
    <mergeCell ref="P10:P11"/>
    <mergeCell ref="A10:A11"/>
  </mergeCells>
  <conditionalFormatting sqref="K12:K47 U12:U47">
    <cfRule type="cellIs" priority="109" dxfId="2" operator="equal" stopIfTrue="1">
      <formula>"(4) Intolérable"</formula>
    </cfRule>
    <cfRule type="cellIs" priority="110" dxfId="1" operator="equal" stopIfTrue="1">
      <formula>"(2) Permissible"</formula>
    </cfRule>
    <cfRule type="cellIs" priority="111" dxfId="0" operator="equal" stopIfTrue="1">
      <formula>"(3) Inacceptable"</formula>
    </cfRule>
  </conditionalFormatting>
  <dataValidations count="3">
    <dataValidation type="list" allowBlank="1" showInputMessage="1" showErrorMessage="1" sqref="N12:N47 D12:D47">
      <formula1>Gravité</formula1>
    </dataValidation>
    <dataValidation type="list" allowBlank="1" showInputMessage="1" showErrorMessage="1" sqref="H12:H47 R12:R47">
      <formula1>Probabilité</formula1>
    </dataValidation>
    <dataValidation type="list" allowBlank="1" showInputMessage="1" showErrorMessage="1" sqref="F12:F47 P12:P47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fitToHeight="0" fitToWidth="1" horizontalDpi="600" verticalDpi="600" orientation="landscape" paperSize="3" scale="48" r:id="rId1"/>
  <headerFooter alignWithMargins="0">
    <oddFooter>&amp;L&amp;12Version novembre 2018&amp;CPage &amp;P sur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9" t="s">
        <v>78</v>
      </c>
      <c r="B1" s="119"/>
    </row>
    <row r="2" spans="1:2" ht="27" customHeight="1">
      <c r="A2" s="39" t="s">
        <v>112</v>
      </c>
      <c r="B2" s="39" t="s">
        <v>113</v>
      </c>
    </row>
    <row r="3" spans="1:2" ht="18.75">
      <c r="A3" s="40" t="s">
        <v>79</v>
      </c>
      <c r="B3" s="40" t="s">
        <v>95</v>
      </c>
    </row>
    <row r="4" spans="1:2" ht="18.75">
      <c r="A4" s="41" t="s">
        <v>80</v>
      </c>
      <c r="B4" s="41" t="s">
        <v>96</v>
      </c>
    </row>
    <row r="5" spans="1:2" ht="18.75">
      <c r="A5" s="41" t="s">
        <v>98</v>
      </c>
      <c r="B5" s="41" t="s">
        <v>97</v>
      </c>
    </row>
    <row r="6" spans="1:2" ht="18.75">
      <c r="A6" s="41" t="s">
        <v>81</v>
      </c>
      <c r="B6" s="41" t="s">
        <v>99</v>
      </c>
    </row>
    <row r="7" spans="1:2" ht="18.75">
      <c r="A7" s="41" t="s">
        <v>82</v>
      </c>
      <c r="B7" s="41" t="s">
        <v>83</v>
      </c>
    </row>
    <row r="8" spans="1:2" ht="18.75">
      <c r="A8" s="41" t="s">
        <v>83</v>
      </c>
      <c r="B8" s="41"/>
    </row>
    <row r="9" spans="1:2" ht="12.75" customHeight="1">
      <c r="A9" s="42"/>
      <c r="B9" s="42"/>
    </row>
    <row r="10" ht="3" customHeight="1" hidden="1"/>
    <row r="11" ht="6" customHeight="1" hidden="1"/>
    <row r="12" ht="2.25" customHeight="1" hidden="1"/>
    <row r="13" spans="1:2" ht="27" customHeight="1">
      <c r="A13" s="39" t="s">
        <v>114</v>
      </c>
      <c r="B13" s="39" t="s">
        <v>115</v>
      </c>
    </row>
    <row r="14" spans="1:2" ht="18.75">
      <c r="A14" s="40" t="s">
        <v>87</v>
      </c>
      <c r="B14" s="43" t="s">
        <v>100</v>
      </c>
    </row>
    <row r="15" spans="1:2" ht="18.75">
      <c r="A15" s="41" t="s">
        <v>88</v>
      </c>
      <c r="B15" s="44" t="s">
        <v>101</v>
      </c>
    </row>
    <row r="16" spans="1:2" ht="18.75">
      <c r="A16" s="41" t="s">
        <v>83</v>
      </c>
      <c r="B16" s="44" t="s">
        <v>102</v>
      </c>
    </row>
    <row r="17" spans="1:2" ht="18.75">
      <c r="A17" s="41"/>
      <c r="B17" s="44" t="s">
        <v>103</v>
      </c>
    </row>
    <row r="18" spans="1:2" ht="18.75">
      <c r="A18" s="41"/>
      <c r="B18" s="44" t="s">
        <v>83</v>
      </c>
    </row>
    <row r="19" spans="1:2" ht="12.75">
      <c r="A19" s="42"/>
      <c r="B19" s="35"/>
    </row>
    <row r="20" spans="1:2" ht="27" customHeight="1">
      <c r="A20" s="39" t="s">
        <v>116</v>
      </c>
      <c r="B20" s="45" t="s">
        <v>117</v>
      </c>
    </row>
    <row r="21" spans="1:2" ht="18.75">
      <c r="A21" s="41" t="s">
        <v>89</v>
      </c>
      <c r="B21" s="44" t="s">
        <v>92</v>
      </c>
    </row>
    <row r="22" spans="1:2" ht="18.75">
      <c r="A22" s="41" t="s">
        <v>90</v>
      </c>
      <c r="B22" s="44" t="s">
        <v>93</v>
      </c>
    </row>
    <row r="23" spans="1:2" ht="18.75">
      <c r="A23" s="41" t="s">
        <v>91</v>
      </c>
      <c r="B23" s="44" t="s">
        <v>94</v>
      </c>
    </row>
    <row r="24" spans="1:2" ht="18.75">
      <c r="A24" s="41" t="s">
        <v>83</v>
      </c>
      <c r="B24" s="44" t="s">
        <v>83</v>
      </c>
    </row>
    <row r="25" spans="1:2" ht="12.75">
      <c r="A25" s="42"/>
      <c r="B25" s="35"/>
    </row>
    <row r="26" spans="1:2" ht="27" customHeight="1">
      <c r="A26" s="39" t="s">
        <v>118</v>
      </c>
      <c r="B26" s="45" t="s">
        <v>119</v>
      </c>
    </row>
    <row r="27" spans="1:2" ht="18.75">
      <c r="A27" s="41" t="s">
        <v>84</v>
      </c>
      <c r="B27" s="44" t="s">
        <v>104</v>
      </c>
    </row>
    <row r="28" spans="1:2" ht="18.75">
      <c r="A28" s="41" t="s">
        <v>85</v>
      </c>
      <c r="B28" s="44" t="s">
        <v>105</v>
      </c>
    </row>
    <row r="29" spans="1:2" ht="18.75">
      <c r="A29" s="41" t="s">
        <v>120</v>
      </c>
      <c r="B29" s="44" t="s">
        <v>106</v>
      </c>
    </row>
    <row r="30" spans="1:2" ht="18.75">
      <c r="A30" s="41" t="s">
        <v>86</v>
      </c>
      <c r="B30" s="44" t="s">
        <v>107</v>
      </c>
    </row>
    <row r="31" spans="1:2" ht="18.75">
      <c r="A31" s="41" t="s">
        <v>83</v>
      </c>
      <c r="B31" s="44" t="s">
        <v>108</v>
      </c>
    </row>
    <row r="32" spans="1:2" ht="18.75">
      <c r="A32" s="42"/>
      <c r="B32" s="44" t="s">
        <v>83</v>
      </c>
    </row>
    <row r="33" spans="1:2" ht="12.75">
      <c r="A33" s="42"/>
      <c r="B33" s="42"/>
    </row>
    <row r="34" spans="1:2" ht="12.75">
      <c r="A34" s="20"/>
      <c r="B34" s="20"/>
    </row>
    <row r="35" spans="1:3" ht="18" customHeight="1">
      <c r="A35" s="120" t="s">
        <v>109</v>
      </c>
      <c r="B35" s="121"/>
      <c r="C35" s="46"/>
    </row>
    <row r="36" spans="1:3" ht="18" customHeight="1">
      <c r="A36" s="122"/>
      <c r="B36" s="123"/>
      <c r="C36" s="46"/>
    </row>
    <row r="37" spans="1:3" ht="18" customHeight="1">
      <c r="A37" s="117"/>
      <c r="B37" s="118"/>
      <c r="C37" s="46"/>
    </row>
    <row r="38" spans="1:3" ht="18" customHeight="1">
      <c r="A38" s="117"/>
      <c r="B38" s="118"/>
      <c r="C38" s="46"/>
    </row>
    <row r="39" spans="1:3" ht="18" customHeight="1">
      <c r="A39" s="117"/>
      <c r="B39" s="118"/>
      <c r="C39" s="46"/>
    </row>
    <row r="40" spans="1:3" ht="18" customHeight="1">
      <c r="A40" s="117"/>
      <c r="B40" s="118"/>
      <c r="C40" s="46"/>
    </row>
    <row r="41" spans="1:3" ht="18" customHeight="1">
      <c r="A41" s="117"/>
      <c r="B41" s="118"/>
      <c r="C41" s="46"/>
    </row>
    <row r="42" spans="1:3" ht="18" customHeight="1">
      <c r="A42" s="117"/>
      <c r="B42" s="118"/>
      <c r="C42" s="46"/>
    </row>
    <row r="43" spans="1:3" ht="18" customHeight="1">
      <c r="A43" s="117"/>
      <c r="B43" s="118"/>
      <c r="C43" s="46"/>
    </row>
    <row r="44" spans="1:3" ht="18" customHeight="1">
      <c r="A44" s="117"/>
      <c r="B44" s="118"/>
      <c r="C44" s="46"/>
    </row>
  </sheetData>
  <sheetProtection/>
  <mergeCells count="11">
    <mergeCell ref="A1:B1"/>
    <mergeCell ref="A35:B35"/>
    <mergeCell ref="A36:B36"/>
    <mergeCell ref="A37:B37"/>
    <mergeCell ref="A41:B41"/>
    <mergeCell ref="A42:B42"/>
    <mergeCell ref="A43:B43"/>
    <mergeCell ref="A44:B44"/>
    <mergeCell ref="A38:B38"/>
    <mergeCell ref="A39:B39"/>
    <mergeCell ref="A40:B40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0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7" t="s">
        <v>77</v>
      </c>
      <c r="B1" s="127"/>
      <c r="C1" s="127"/>
      <c r="D1" s="127"/>
    </row>
    <row r="2" spans="1:4" ht="30" customHeight="1">
      <c r="A2" s="128" t="s">
        <v>42</v>
      </c>
      <c r="B2" s="128"/>
      <c r="C2" s="128"/>
      <c r="D2" s="128"/>
    </row>
    <row r="3" spans="1:4" ht="18" customHeight="1">
      <c r="A3" s="21" t="s">
        <v>7</v>
      </c>
      <c r="B3" s="22" t="s">
        <v>41</v>
      </c>
      <c r="C3" s="23" t="s">
        <v>9</v>
      </c>
      <c r="D3" s="23" t="s">
        <v>121</v>
      </c>
    </row>
    <row r="4" spans="1:4" ht="42" customHeight="1">
      <c r="A4" s="34" t="s">
        <v>44</v>
      </c>
      <c r="B4" s="36" t="s">
        <v>65</v>
      </c>
      <c r="C4" s="37">
        <v>25</v>
      </c>
      <c r="D4" s="36" t="s">
        <v>66</v>
      </c>
    </row>
    <row r="5" spans="1:4" ht="42" customHeight="1">
      <c r="A5" s="34" t="s">
        <v>10</v>
      </c>
      <c r="B5" s="36" t="s">
        <v>61</v>
      </c>
      <c r="C5" s="37">
        <v>20</v>
      </c>
      <c r="D5" s="36" t="s">
        <v>70</v>
      </c>
    </row>
    <row r="6" spans="1:4" ht="42" customHeight="1">
      <c r="A6" s="34" t="s">
        <v>11</v>
      </c>
      <c r="B6" s="36" t="s">
        <v>64</v>
      </c>
      <c r="C6" s="37">
        <v>15</v>
      </c>
      <c r="D6" s="36" t="s">
        <v>69</v>
      </c>
    </row>
    <row r="7" spans="1:4" ht="42" customHeight="1">
      <c r="A7" s="34" t="s">
        <v>12</v>
      </c>
      <c r="B7" s="36" t="s">
        <v>63</v>
      </c>
      <c r="C7" s="37">
        <v>10</v>
      </c>
      <c r="D7" s="36" t="s">
        <v>68</v>
      </c>
    </row>
    <row r="8" spans="1:4" ht="42" customHeight="1">
      <c r="A8" s="34" t="s">
        <v>13</v>
      </c>
      <c r="B8" s="36" t="s">
        <v>62</v>
      </c>
      <c r="C8" s="37">
        <v>5</v>
      </c>
      <c r="D8" s="36" t="s">
        <v>67</v>
      </c>
    </row>
    <row r="9" spans="1:3" ht="12.75">
      <c r="A9" s="24"/>
      <c r="B9" s="25"/>
      <c r="C9" s="26"/>
    </row>
    <row r="10" spans="1:3" ht="30" customHeight="1">
      <c r="A10" s="126" t="s">
        <v>168</v>
      </c>
      <c r="B10" s="126"/>
      <c r="C10" s="126"/>
    </row>
    <row r="11" spans="1:3" ht="18" customHeight="1">
      <c r="A11" s="21" t="s">
        <v>7</v>
      </c>
      <c r="B11" s="22" t="s">
        <v>41</v>
      </c>
      <c r="C11" s="23" t="s">
        <v>9</v>
      </c>
    </row>
    <row r="12" spans="1:3" ht="27" customHeight="1">
      <c r="A12" s="34" t="s">
        <v>21</v>
      </c>
      <c r="B12" s="38" t="s">
        <v>22</v>
      </c>
      <c r="C12" s="37">
        <v>5</v>
      </c>
    </row>
    <row r="13" spans="1:3" ht="27" customHeight="1">
      <c r="A13" s="34" t="s">
        <v>23</v>
      </c>
      <c r="B13" s="38" t="s">
        <v>24</v>
      </c>
      <c r="C13" s="37">
        <v>4</v>
      </c>
    </row>
    <row r="14" spans="1:3" ht="27" customHeight="1">
      <c r="A14" s="34" t="s">
        <v>25</v>
      </c>
      <c r="B14" s="36" t="s">
        <v>26</v>
      </c>
      <c r="C14" s="37">
        <v>3</v>
      </c>
    </row>
    <row r="15" spans="1:3" ht="27" customHeight="1">
      <c r="A15" s="34" t="s">
        <v>27</v>
      </c>
      <c r="B15" s="38" t="s">
        <v>28</v>
      </c>
      <c r="C15" s="37">
        <v>2</v>
      </c>
    </row>
    <row r="16" spans="1:3" ht="27" customHeight="1">
      <c r="A16" s="34" t="s">
        <v>29</v>
      </c>
      <c r="B16" s="36" t="s">
        <v>30</v>
      </c>
      <c r="C16" s="37">
        <v>1</v>
      </c>
    </row>
    <row r="17" spans="1:3" ht="12.75">
      <c r="A17" s="20"/>
      <c r="B17" s="20"/>
      <c r="C17" s="20"/>
    </row>
    <row r="18" spans="1:3" ht="30" customHeight="1">
      <c r="A18" s="124" t="s">
        <v>43</v>
      </c>
      <c r="B18" s="125"/>
      <c r="C18" s="125"/>
    </row>
    <row r="19" spans="1:3" ht="12.75">
      <c r="A19" s="21" t="s">
        <v>7</v>
      </c>
      <c r="B19" s="22" t="s">
        <v>41</v>
      </c>
      <c r="C19" s="23" t="s">
        <v>9</v>
      </c>
    </row>
    <row r="20" spans="1:3" ht="27.75" customHeight="1">
      <c r="A20" s="34" t="s">
        <v>14</v>
      </c>
      <c r="B20" s="38" t="s">
        <v>15</v>
      </c>
      <c r="C20" s="37">
        <v>10</v>
      </c>
    </row>
    <row r="21" spans="1:3" ht="27.75" customHeight="1">
      <c r="A21" s="34" t="s">
        <v>16</v>
      </c>
      <c r="B21" s="36" t="s">
        <v>74</v>
      </c>
      <c r="C21" s="37">
        <v>8</v>
      </c>
    </row>
    <row r="22" spans="1:3" ht="27.75" customHeight="1">
      <c r="A22" s="34" t="s">
        <v>17</v>
      </c>
      <c r="B22" s="36" t="s">
        <v>73</v>
      </c>
      <c r="C22" s="37">
        <v>4</v>
      </c>
    </row>
    <row r="23" spans="1:3" ht="42" customHeight="1">
      <c r="A23" s="34" t="s">
        <v>18</v>
      </c>
      <c r="B23" s="36" t="s">
        <v>75</v>
      </c>
      <c r="C23" s="37">
        <v>2</v>
      </c>
    </row>
    <row r="24" spans="1:3" ht="27.75" customHeight="1">
      <c r="A24" s="34" t="s">
        <v>19</v>
      </c>
      <c r="B24" s="38" t="s">
        <v>20</v>
      </c>
      <c r="C24" s="37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7" t="s">
        <v>60</v>
      </c>
      <c r="B1" s="127"/>
      <c r="C1" s="127"/>
      <c r="D1" s="127"/>
      <c r="E1" s="7"/>
    </row>
    <row r="2" spans="1:5" ht="18" customHeight="1">
      <c r="A2" s="131" t="s">
        <v>32</v>
      </c>
      <c r="B2" s="132"/>
      <c r="C2" s="133" t="s">
        <v>4</v>
      </c>
      <c r="D2" s="129" t="s">
        <v>34</v>
      </c>
      <c r="E2" s="18"/>
    </row>
    <row r="3" spans="1:5" ht="18" customHeight="1" thickBot="1">
      <c r="A3" s="17" t="s">
        <v>31</v>
      </c>
      <c r="B3" s="6" t="s">
        <v>33</v>
      </c>
      <c r="C3" s="134"/>
      <c r="D3" s="130"/>
      <c r="E3" s="18"/>
    </row>
    <row r="4" spans="1:4" ht="90.75" customHeight="1" thickBot="1">
      <c r="A4" s="15" t="s">
        <v>55</v>
      </c>
      <c r="B4" s="16" t="s">
        <v>48</v>
      </c>
      <c r="C4" s="9" t="s">
        <v>122</v>
      </c>
      <c r="D4" s="10" t="s">
        <v>47</v>
      </c>
    </row>
    <row r="5" spans="1:4" ht="78" customHeight="1" thickBot="1">
      <c r="A5" s="28" t="s">
        <v>56</v>
      </c>
      <c r="B5" s="27" t="s">
        <v>49</v>
      </c>
      <c r="C5" s="11" t="s">
        <v>36</v>
      </c>
      <c r="D5" s="12" t="s">
        <v>46</v>
      </c>
    </row>
    <row r="6" spans="1:4" ht="78" customHeight="1" thickBot="1">
      <c r="A6" s="13" t="s">
        <v>57</v>
      </c>
      <c r="B6" s="14" t="s">
        <v>50</v>
      </c>
      <c r="C6" s="11" t="s">
        <v>35</v>
      </c>
      <c r="D6" s="12" t="s">
        <v>45</v>
      </c>
    </row>
    <row r="7" spans="1:4" ht="78" customHeight="1" thickBot="1">
      <c r="A7" s="29" t="s">
        <v>59</v>
      </c>
      <c r="B7" s="30" t="s">
        <v>51</v>
      </c>
      <c r="C7" s="11" t="s">
        <v>123</v>
      </c>
      <c r="D7" s="12" t="s">
        <v>54</v>
      </c>
    </row>
    <row r="8" spans="1:4" ht="78" customHeight="1" thickBot="1">
      <c r="A8" s="31" t="s">
        <v>58</v>
      </c>
      <c r="B8" s="32" t="s">
        <v>52</v>
      </c>
      <c r="C8" s="11" t="s">
        <v>124</v>
      </c>
      <c r="D8" s="12" t="s">
        <v>53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2018-09-13T15:51:28Z</cp:lastPrinted>
  <dcterms:created xsi:type="dcterms:W3CDTF">2008-01-23T13:51:10Z</dcterms:created>
  <dcterms:modified xsi:type="dcterms:W3CDTF">2018-11-22T15:39:56Z</dcterms:modified>
  <cp:category/>
  <cp:version/>
  <cp:contentType/>
  <cp:contentStatus/>
</cp:coreProperties>
</file>