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8275" windowHeight="12555" activeTab="0"/>
  </bookViews>
  <sheets>
    <sheet name="Statut d'immigrant" sheetId="1" r:id="rId1"/>
    <sheet name="Feuil2" sheetId="2" r:id="rId2"/>
  </sheets>
  <externalReferences>
    <externalReference r:id="rId5"/>
    <externalReference r:id="rId6"/>
  </externalReferences>
  <definedNames>
    <definedName name="\C">'[2]Calculs'!#REF!</definedName>
    <definedName name="_Fill" hidden="1">'[2]Calculs'!#REF!</definedName>
    <definedName name="_Key1" hidden="1">'[2]Calculs'!#REF!</definedName>
    <definedName name="_Key2" hidden="1">'[2]Calculs'!#REF!</definedName>
    <definedName name="_Order1" hidden="1">255</definedName>
    <definedName name="_Order2" hidden="1">255</definedName>
    <definedName name="_Sort" hidden="1">'[2]Calculs'!#REF!</definedName>
  </definedNames>
  <calcPr fullCalcOnLoad="1"/>
</workbook>
</file>

<file path=xl/sharedStrings.xml><?xml version="1.0" encoding="utf-8"?>
<sst xmlns="http://schemas.openxmlformats.org/spreadsheetml/2006/main" count="18" uniqueCount="8">
  <si>
    <t>Immigrants</t>
  </si>
  <si>
    <t>Non immigrants</t>
  </si>
  <si>
    <t>Résidents non permanents</t>
  </si>
  <si>
    <t>Nombre</t>
  </si>
  <si>
    <t>%</t>
  </si>
  <si>
    <t>Population selon le statut d'immigrant</t>
  </si>
  <si>
    <t>Population totale selon le statut d'immigrant, agglomération de Montréal, 1996-2021</t>
  </si>
  <si>
    <t>Source : Statistique Canada, Recensements de 1996, 2001, 2006, 2016 et 2021 et  Enquête nationale auprès des ménages de 2011</t>
  </si>
</sst>
</file>

<file path=xl/styles.xml><?xml version="1.0" encoding="utf-8"?>
<styleSheet xmlns="http://schemas.openxmlformats.org/spreadsheetml/2006/main">
  <numFmts count="7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0.0"/>
    <numFmt numFmtId="167" formatCode="#,##0.0"/>
    <numFmt numFmtId="168" formatCode="0.0%"/>
    <numFmt numFmtId="169" formatCode="###0;###0"/>
    <numFmt numFmtId="170" formatCode="_(* #,##0_);_(* \(#,##0\);_(* &quot;-&quot;_);_(@_)"/>
    <numFmt numFmtId="171" formatCode="_(&quot;$&quot;* #,##0_);_(&quot;$&quot;* \(#,##0\);_(&quot;$&quot;* &quot;-&quot;_);_(@_)"/>
    <numFmt numFmtId="172" formatCode="_ * #,##0.00_)\ [$€-1]_ ;_ * \(#,##0.00\)\ [$€-1]_ ;_ * &quot;-&quot;??_)\ [$€-1]_ "/>
    <numFmt numFmtId="173" formatCode="_(* #,##0_);_(* \(#,##0\);_(* &quot;-&quot;??_);_(@_)"/>
    <numFmt numFmtId="174" formatCode="_(* #,##0.00_);_(* \(#,##0.00\);_(* &quot;-&quot;??_);_(@_)"/>
    <numFmt numFmtId="175" formatCode="00"/>
    <numFmt numFmtId="176" formatCode="#,##0.00\ &quot;$&quot;"/>
    <numFmt numFmtId="177" formatCode="_ * #,##0.0_)\ _$_ ;_ * \(#,##0.0\)\ _$_ ;_ * &quot;-&quot;??_)\ _$_ ;_ @_ "/>
    <numFmt numFmtId="178" formatCode="_ * #,##0_)\ _$_ ;_ * \(#,##0\)\ _$_ ;_ * &quot;-&quot;??_)\ _$_ ;_ @_ "/>
    <numFmt numFmtId="179" formatCode="_ * #,##0.000_)\ _$_ ;_ * \(#,##0.000\)\ _$_ ;_ * &quot;-&quot;??_)\ _$_ ;_ @_ "/>
    <numFmt numFmtId="180" formatCode="_ * #,##0.0_)\ _$_ ;_ * \(#,##0.0\)\ _$_ ;_ * &quot;-&quot;?_)\ _$_ ;_ @_ "/>
    <numFmt numFmtId="181" formatCode="&quot;Vrai&quot;;&quot;Vrai&quot;;&quot;Faux&quot;"/>
    <numFmt numFmtId="182" formatCode="&quot;Actif&quot;;&quot;Actif&quot;;&quot;Inactif&quot;"/>
    <numFmt numFmtId="183" formatCode="_ * #,##0.0_)\ &quot;$&quot;_ ;_ * \(#,##0.0\)\ &quot;$&quot;_ ;_ * &quot;-&quot;??_)\ &quot;$&quot;_ ;_ @_ "/>
    <numFmt numFmtId="184" formatCode="_ * #,##0_)\ &quot;$&quot;_ ;_ * \(#,##0\)\ &quot;$&quot;_ ;_ * &quot;-&quot;??_)\ &quot;$&quot;_ ;_ @_ "/>
    <numFmt numFmtId="185" formatCode="#,##0;#,##0"/>
    <numFmt numFmtId="186" formatCode="0.0000000"/>
    <numFmt numFmtId="187" formatCode="0.00000"/>
    <numFmt numFmtId="188" formatCode="0.0000"/>
    <numFmt numFmtId="189" formatCode="0.000"/>
    <numFmt numFmtId="190" formatCode="0.000000"/>
    <numFmt numFmtId="191" formatCode="0;0"/>
    <numFmt numFmtId="192" formatCode="#,##0;[Red]#,##0"/>
    <numFmt numFmtId="193" formatCode="[$-C0C]d\ mmmm\ yyyy"/>
    <numFmt numFmtId="194" formatCode="_ * #,##0.0000_)\ _$_ ;_ * \(#,##0.0000\)\ _$_ ;_ * &quot;-&quot;??_)\ _$_ ;_ @_ "/>
    <numFmt numFmtId="195" formatCode="0.000%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#\ ?/?"/>
    <numFmt numFmtId="201" formatCode="#\ ??/??"/>
    <numFmt numFmtId="202" formatCode="m/d/yy"/>
    <numFmt numFmtId="203" formatCode="d\-mmm\-yy"/>
    <numFmt numFmtId="204" formatCode="d\-mmm"/>
    <numFmt numFmtId="205" formatCode="mmm\-yy"/>
    <numFmt numFmtId="206" formatCode="h:mm"/>
    <numFmt numFmtId="207" formatCode="h:mm:ss"/>
    <numFmt numFmtId="208" formatCode="m/d/yy\ h:mm"/>
    <numFmt numFmtId="209" formatCode="_(&quot;$&quot;* #,##0.00_);_(&quot;$&quot;* \(#,##0.00\);_(&quot;$&quot;* &quot;-&quot;??_);_(@_)"/>
    <numFmt numFmtId="210" formatCode="0.00000000"/>
    <numFmt numFmtId="211" formatCode="0.000000000"/>
    <numFmt numFmtId="212" formatCode="0.0000000000"/>
    <numFmt numFmtId="213" formatCode="0.00000000000"/>
    <numFmt numFmtId="214" formatCode="_(* #,##0.0_);_(* \(#,##0.0\);_(* &quot;-&quot;??_);_(@_)"/>
    <numFmt numFmtId="215" formatCode="#,##0.000"/>
    <numFmt numFmtId="216" formatCode="#,##0\ &quot;$&quot;_-;#,##0\ &quot;$&quot;\-"/>
    <numFmt numFmtId="217" formatCode="#,##0\ &quot;$&quot;_-;[Red]#,##0\ &quot;$&quot;\-"/>
    <numFmt numFmtId="218" formatCode="#,##0.00\ &quot;$&quot;_-;#,##0.00\ &quot;$&quot;\-"/>
    <numFmt numFmtId="219" formatCode="#,##0.00\ &quot;$&quot;_-;[Red]#,##0.00\ &quot;$&quot;\-"/>
    <numFmt numFmtId="220" formatCode="_-* #,##0\ &quot;$&quot;_-;_-* #,##0\ &quot;$&quot;\-;_-* &quot;-&quot;\ &quot;$&quot;_-;_-@_-"/>
    <numFmt numFmtId="221" formatCode="_-* #,##0\ _$_-;_-* #,##0\ _$\-;_-* &quot;-&quot;\ _$_-;_-@_-"/>
    <numFmt numFmtId="222" formatCode="_-* #,##0.00\ &quot;$&quot;_-;_-* #,##0.00\ &quot;$&quot;\-;_-* &quot;-&quot;??\ &quot;$&quot;_-;_-@_-"/>
    <numFmt numFmtId="223" formatCode="_-* #,##0.00\ _$_-;_-* #,##0.00\ _$\-;_-* &quot;-&quot;??\ _$_-;_-@_-"/>
    <numFmt numFmtId="224" formatCode="#,##0.00000000000000000000"/>
    <numFmt numFmtId="225" formatCode="#,##0.0_);\(#,##0.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sz val="1.35"/>
      <color indexed="8"/>
      <name val="Arial"/>
      <family val="0"/>
    </font>
    <font>
      <sz val="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51" applyFont="1" applyBorder="1">
      <alignment/>
      <protection/>
    </xf>
    <xf numFmtId="37" fontId="4" fillId="0" borderId="0" xfId="51" applyNumberFormat="1" applyFont="1" applyBorder="1" applyAlignment="1" applyProtection="1">
      <alignment horizontal="left" vertical="top"/>
      <protection/>
    </xf>
    <xf numFmtId="37" fontId="5" fillId="0" borderId="0" xfId="51" applyNumberFormat="1" applyFont="1" applyBorder="1" applyAlignment="1" applyProtection="1">
      <alignment vertical="top"/>
      <protection/>
    </xf>
    <xf numFmtId="0" fontId="0" fillId="0" borderId="0" xfId="51" applyFont="1" applyBorder="1" applyAlignment="1">
      <alignment horizontal="right" vertical="center"/>
      <protection/>
    </xf>
    <xf numFmtId="37" fontId="6" fillId="0" borderId="10" xfId="51" applyNumberFormat="1" applyFont="1" applyFill="1" applyBorder="1" applyAlignment="1" applyProtection="1">
      <alignment horizontal="center" vertical="center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left" vertical="center"/>
      <protection/>
    </xf>
    <xf numFmtId="0" fontId="6" fillId="0" borderId="0" xfId="51" applyFont="1" applyBorder="1" applyAlignment="1">
      <alignment vertical="center"/>
      <protection/>
    </xf>
    <xf numFmtId="167" fontId="8" fillId="0" borderId="0" xfId="51" applyNumberFormat="1" applyFont="1" applyFill="1" applyBorder="1" applyAlignment="1">
      <alignment horizontal="right" vertical="center" indent="1"/>
      <protection/>
    </xf>
    <xf numFmtId="3" fontId="6" fillId="0" borderId="0" xfId="51" applyNumberFormat="1" applyFont="1" applyFill="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3" fontId="0" fillId="0" borderId="0" xfId="51" applyNumberFormat="1" applyFont="1" applyFill="1" applyBorder="1" applyAlignment="1">
      <alignment vertical="center"/>
      <protection/>
    </xf>
    <xf numFmtId="0" fontId="7" fillId="0" borderId="0" xfId="51" applyFont="1" applyBorder="1" applyAlignment="1">
      <alignment vertical="center"/>
      <protection/>
    </xf>
    <xf numFmtId="3" fontId="0" fillId="0" borderId="0" xfId="51" applyNumberFormat="1" applyFont="1" applyFill="1" applyBorder="1" applyAlignment="1">
      <alignment vertical="center"/>
      <protection/>
    </xf>
    <xf numFmtId="3" fontId="8" fillId="0" borderId="11" xfId="51" applyNumberFormat="1" applyFont="1" applyFill="1" applyBorder="1" applyAlignment="1">
      <alignment horizontal="right" vertical="center" indent="1"/>
      <protection/>
    </xf>
    <xf numFmtId="167" fontId="8" fillId="0" borderId="11" xfId="51" applyNumberFormat="1" applyFont="1" applyFill="1" applyBorder="1" applyAlignment="1">
      <alignment horizontal="right" vertical="center" indent="1"/>
      <protection/>
    </xf>
    <xf numFmtId="3" fontId="0" fillId="0" borderId="0" xfId="51" applyNumberFormat="1" applyFont="1" applyBorder="1">
      <alignment/>
      <protection/>
    </xf>
    <xf numFmtId="0" fontId="8" fillId="0" borderId="0" xfId="0" applyFont="1" applyAlignment="1">
      <alignment horizontal="left" indent="1"/>
    </xf>
    <xf numFmtId="0" fontId="8" fillId="0" borderId="0" xfId="51" applyFont="1" applyFill="1" applyBorder="1" applyAlignment="1">
      <alignment horizontal="left" vertical="center" indent="2"/>
      <protection/>
    </xf>
    <xf numFmtId="0" fontId="8" fillId="0" borderId="11" xfId="0" applyFont="1" applyBorder="1" applyAlignment="1">
      <alignment horizontal="left" indent="2"/>
    </xf>
    <xf numFmtId="3" fontId="8" fillId="0" borderId="0" xfId="0" applyNumberFormat="1" applyFont="1" applyFill="1" applyAlignment="1">
      <alignment horizontal="right" inden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2"/>
    </xf>
    <xf numFmtId="0" fontId="0" fillId="0" borderId="0" xfId="0" applyBorder="1" applyAlignment="1">
      <alignment/>
    </xf>
    <xf numFmtId="1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0" borderId="12" xfId="5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POP_AGE_RA_VALEUR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v>'[1]P6_Évol81-2011_agglo'!#REF!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('[1]P6_Évol81-2011_agglo'!#REF!,'[1]P6_Évol81-2011_agglo'!#REF!,'[1]P6_Évol81-2011_agglo'!#REF!,'[1]P6_Évol81-2011_agglo'!#REF!)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('[1]P6_Évol81-2011_agglo'!#REF!,'[1]P6_Évol81-2011_agglo'!#REF!,'[1]P6_Évol81-2011_agglo'!#REF!,'[1]P6_Évol81-2011_agglo'!#REF!)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'[1]P6_Évol81-2011_agglo'!#REF!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('[1]P6_Évol81-2011_agglo'!#REF!,'[1]P6_Évol81-2011_agglo'!#REF!,'[1]P6_Évol81-2011_agglo'!#REF!,'[1]P6_Évol81-2011_agglo'!#REF!)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('[1]P6_Évol81-2011_agglo'!#REF!,'[1]P6_Évol81-2011_agglo'!#REF!,'[1]P6_Évol81-2011_agglo'!#REF!,'[1]P6_Évol81-2011_agglo'!#REF!)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v>'[1]P6_Évol81-2011_agglo'!#REF!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('[1]P6_Évol81-2011_agglo'!#REF!,'[1]P6_Évol81-2011_agglo'!#REF!,'[1]P6_Évol81-2011_agglo'!#REF!,'[1]P6_Évol81-2011_agglo'!#REF!)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('[1]P6_Évol81-2011_agglo'!#REF!,'[1]P6_Évol81-2011_agglo'!#REF!,'[1]P6_Évol81-2011_agglo'!#REF!,'[1]P6_Évol81-2011_agglo'!#REF!)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874524"/>
        <c:axId val="19217533"/>
      </c:line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7533"/>
        <c:crosses val="autoZero"/>
        <c:auto val="1"/>
        <c:lblOffset val="100"/>
        <c:tickLblSkip val="1"/>
        <c:noMultiLvlLbl val="0"/>
      </c:catAx>
      <c:valAx>
        <c:axId val="19217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45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'[1]P6_Évol81-2011_agglo'!#REF!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('[1]P6_Évol81-2011_agglo'!#REF!,'[1]P6_Évol81-2011_agglo'!#REF!,'[1]P6_Évol81-2011_agglo'!#REF!,'[1]P6_Évol81-2011_agglo'!#REF!)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('[1]P6_Évol81-2011_agglo'!#REF!,'[1]P6_Évol81-2011_agglo'!#REF!,'[1]P6_Évol81-2011_agglo'!#REF!,'[1]P6_Évol81-2011_agglo'!#REF!)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'[1]P6_Évol81-2011_agglo'!#REF!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('[1]P6_Évol81-2011_agglo'!#REF!,'[1]P6_Évol81-2011_agglo'!#REF!,'[1]P6_Évol81-2011_agglo'!#REF!,'[1]P6_Évol81-2011_agglo'!#REF!)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('[1]P6_Évol81-2011_agglo'!#REF!,'[1]P6_Évol81-2011_agglo'!#REF!,'[1]P6_Évol81-2011_agglo'!#REF!,'[1]P6_Évol81-2011_agglo'!#REF!)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740070"/>
        <c:axId val="13116311"/>
      </c:line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6311"/>
        <c:crosses val="autoZero"/>
        <c:auto val="1"/>
        <c:lblOffset val="100"/>
        <c:tickLblSkip val="1"/>
        <c:noMultiLvlLbl val="0"/>
      </c:catAx>
      <c:valAx>
        <c:axId val="131163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00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'[1]P6_Évol81-2011_agglo'!#REF!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('[1]P6_Évol81-2011_agglo'!#REF!,'[1]P6_Évol81-2011_agglo'!#REF!,'[1]P6_Évol81-2011_agglo'!#REF!,'[1]P6_Évol81-2011_agglo'!#REF!)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('[1]P6_Évol81-2011_agglo'!#REF!,'[1]P6_Évol81-2011_agglo'!#REF!,'[1]P6_Évol81-2011_agglo'!#REF!,'[1]P6_Évol81-2011_agglo'!#REF!)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'[1]P6_Évol81-2011_agglo'!#REF!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('[1]P6_Évol81-2011_agglo'!#REF!,'[1]P6_Évol81-2011_agglo'!#REF!,'[1]P6_Évol81-2011_agglo'!#REF!,'[1]P6_Évol81-2011_agglo'!#REF!)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('[1]P6_Évol81-2011_agglo'!#REF!,'[1]P6_Évol81-2011_agglo'!#REF!,'[1]P6_Évol81-2011_agglo'!#REF!,'[1]P6_Évol81-2011_agglo'!#REF!)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937936"/>
        <c:axId val="55788241"/>
      </c:line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8241"/>
        <c:crosses val="autoZero"/>
        <c:auto val="1"/>
        <c:lblOffset val="100"/>
        <c:tickLblSkip val="1"/>
        <c:noMultiLvlLbl val="0"/>
      </c:catAx>
      <c:valAx>
        <c:axId val="55788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0</xdr:rowOff>
    </xdr:from>
    <xdr:to>
      <xdr:col>7</xdr:col>
      <xdr:colOff>0</xdr:colOff>
      <xdr:row>12</xdr:row>
      <xdr:rowOff>0</xdr:rowOff>
    </xdr:to>
    <xdr:graphicFrame>
      <xdr:nvGraphicFramePr>
        <xdr:cNvPr id="1" name="Graphique 1"/>
        <xdr:cNvGraphicFramePr/>
      </xdr:nvGraphicFramePr>
      <xdr:xfrm>
        <a:off x="219075" y="2333625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graphicFrame>
      <xdr:nvGraphicFramePr>
        <xdr:cNvPr id="2" name="Graphique 2"/>
        <xdr:cNvGraphicFramePr/>
      </xdr:nvGraphicFramePr>
      <xdr:xfrm>
        <a:off x="6562725" y="2333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graphicFrame>
      <xdr:nvGraphicFramePr>
        <xdr:cNvPr id="3" name="Graphique 3"/>
        <xdr:cNvGraphicFramePr/>
      </xdr:nvGraphicFramePr>
      <xdr:xfrm>
        <a:off x="5200650" y="2333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tlEnStats\Statistiques%20et%20&#233;tudes\Profils%20de%20populations\Population%20immigrante\&#201;dition%202011\Donn&#233;es%20et%20graphiques2011_agglom&#233;ration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_250Z\HA5_Bilan%20d&#233;mo\600%20migrations\J611_612%20DR%20et%20RA%20ge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5_Statut Immigrant"/>
      <sheetName val="P6_Évol81-2011_agglo"/>
      <sheetName val="P7_Immigrants_municipalités"/>
      <sheetName val="P8_Immigrants_arrondissements"/>
      <sheetName val="P10et11_Variation 2006-2011"/>
      <sheetName val="P13_PériodesImmigration_agglo"/>
      <sheetName val="P14-15_Périodes_villes_arr"/>
      <sheetName val="P17_Statut des generations"/>
      <sheetName val="P18et19_StatutGen_villes_arr"/>
      <sheetName val="P20_Lieux de naiss_2001-2011"/>
      <sheetName val="P 21_Graph_Lieux_2001-2011"/>
      <sheetName val="P22_Nouveaux Immigrants"/>
      <sheetName val="P23_Graph_Lieux_Imm_Récents"/>
      <sheetName val="Évol81-2011_agglo_RMR"/>
      <sheetName val="Évol81-2011_5territoires"/>
      <sheetName val="Poids relatif"/>
      <sheetName val="Proportion d'immigrants"/>
      <sheetName val="suite"/>
      <sheetName val="P17_18_ageImm"/>
      <sheetName val="Périodes_villes_ar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612_RA"/>
      <sheetName val="611_DR"/>
      <sheetName val="Calcu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35.421875" style="0" customWidth="1"/>
    <col min="3" max="3" width="10.7109375" style="0" bestFit="1" customWidth="1"/>
    <col min="4" max="4" width="9.7109375" style="0" bestFit="1" customWidth="1"/>
    <col min="5" max="5" width="10.7109375" style="0" bestFit="1" customWidth="1"/>
    <col min="6" max="6" width="9.7109375" style="0" bestFit="1" customWidth="1"/>
    <col min="7" max="7" width="10.7109375" style="0" bestFit="1" customWidth="1"/>
    <col min="8" max="8" width="9.7109375" style="0" bestFit="1" customWidth="1"/>
    <col min="9" max="9" width="10.7109375" style="0" bestFit="1" customWidth="1"/>
    <col min="10" max="10" width="9.7109375" style="0" bestFit="1" customWidth="1"/>
    <col min="11" max="11" width="10.57421875" style="0" bestFit="1" customWidth="1"/>
    <col min="12" max="12" width="7.140625" style="0" bestFit="1" customWidth="1"/>
    <col min="13" max="13" width="10.57421875" style="0" bestFit="1" customWidth="1"/>
    <col min="14" max="14" width="7.140625" style="0" bestFit="1" customWidth="1"/>
  </cols>
  <sheetData>
    <row r="1" s="1" customFormat="1" ht="12.75"/>
    <row r="2" spans="2:16" s="1" customFormat="1" ht="30" customHeight="1">
      <c r="B2" s="2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s="1" customFormat="1" ht="12" customHeight="1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23" s="4" customFormat="1" ht="19.5" customHeight="1" thickBot="1">
      <c r="B4" s="5"/>
      <c r="C4" s="29">
        <v>2021</v>
      </c>
      <c r="D4" s="29"/>
      <c r="E4" s="29">
        <v>2016</v>
      </c>
      <c r="F4" s="29"/>
      <c r="G4" s="29">
        <v>2011</v>
      </c>
      <c r="H4" s="29"/>
      <c r="I4" s="29">
        <v>2006</v>
      </c>
      <c r="J4" s="29"/>
      <c r="K4" s="29">
        <v>2001</v>
      </c>
      <c r="L4" s="29"/>
      <c r="M4" s="29">
        <v>1996</v>
      </c>
      <c r="N4" s="29"/>
      <c r="O4" s="7"/>
      <c r="P4" s="7"/>
      <c r="Q4" s="7"/>
      <c r="R4" s="7"/>
      <c r="S4" s="7"/>
      <c r="T4" s="7"/>
      <c r="U4" s="7"/>
      <c r="V4" s="7"/>
      <c r="W4" s="8"/>
    </row>
    <row r="5" spans="2:23" s="4" customFormat="1" ht="19.5" customHeight="1">
      <c r="B5" s="5"/>
      <c r="C5" s="6" t="s">
        <v>3</v>
      </c>
      <c r="D5" s="6" t="s">
        <v>4</v>
      </c>
      <c r="E5" s="6" t="s">
        <v>3</v>
      </c>
      <c r="F5" s="6" t="s">
        <v>4</v>
      </c>
      <c r="G5" s="6" t="s">
        <v>3</v>
      </c>
      <c r="H5" s="6" t="s">
        <v>4</v>
      </c>
      <c r="I5" s="6" t="s">
        <v>3</v>
      </c>
      <c r="J5" s="6" t="s">
        <v>4</v>
      </c>
      <c r="K5" s="6" t="s">
        <v>3</v>
      </c>
      <c r="L5" s="6" t="s">
        <v>4</v>
      </c>
      <c r="M5" s="6" t="s">
        <v>3</v>
      </c>
      <c r="N5" s="6" t="s">
        <v>4</v>
      </c>
      <c r="O5" s="7"/>
      <c r="P5" s="7"/>
      <c r="Q5" s="7"/>
      <c r="R5" s="7"/>
      <c r="S5" s="7"/>
      <c r="T5" s="7"/>
      <c r="U5" s="7"/>
      <c r="V5" s="7"/>
      <c r="W5" s="8"/>
    </row>
    <row r="6" spans="2:22" s="9" customFormat="1" ht="12.75">
      <c r="B6" s="19" t="s">
        <v>5</v>
      </c>
      <c r="C6" s="22">
        <v>1959355</v>
      </c>
      <c r="D6" s="10">
        <f>C6/C$6*100</f>
        <v>100</v>
      </c>
      <c r="E6" s="22">
        <v>1894995</v>
      </c>
      <c r="F6" s="10">
        <f>E6/E$6*100</f>
        <v>100</v>
      </c>
      <c r="G6" s="22">
        <v>1844500</v>
      </c>
      <c r="H6" s="10">
        <v>100</v>
      </c>
      <c r="I6" s="22">
        <v>1817520</v>
      </c>
      <c r="J6" s="10">
        <v>100</v>
      </c>
      <c r="K6" s="22">
        <v>1780050</v>
      </c>
      <c r="L6" s="10">
        <v>100</v>
      </c>
      <c r="M6" s="22">
        <v>1749265</v>
      </c>
      <c r="N6" s="10">
        <v>100</v>
      </c>
      <c r="O6" s="11"/>
      <c r="P6" s="11"/>
      <c r="Q6" s="11"/>
      <c r="R6" s="11"/>
      <c r="S6" s="11"/>
      <c r="T6" s="11"/>
      <c r="U6" s="11"/>
      <c r="V6" s="11"/>
    </row>
    <row r="7" spans="2:23" s="12" customFormat="1" ht="12.75">
      <c r="B7" s="20" t="s">
        <v>1</v>
      </c>
      <c r="C7" s="22">
        <v>1168390</v>
      </c>
      <c r="D7" s="10">
        <f>C7/C$6*100</f>
        <v>59.6313582786172</v>
      </c>
      <c r="E7" s="22">
        <v>1187255</v>
      </c>
      <c r="F7" s="10">
        <f>E7/E$6*100</f>
        <v>62.652144200908175</v>
      </c>
      <c r="G7" s="22">
        <v>1179060</v>
      </c>
      <c r="H7" s="10">
        <f>G7/G$6*100</f>
        <v>63.92301436703713</v>
      </c>
      <c r="I7" s="22">
        <v>1222250</v>
      </c>
      <c r="J7" s="10">
        <f>I7/I$6*100</f>
        <v>67.24822835512127</v>
      </c>
      <c r="K7" s="22">
        <v>1257475</v>
      </c>
      <c r="L7" s="10">
        <f>K7/K$6*100</f>
        <v>70.64267857644448</v>
      </c>
      <c r="M7" s="22">
        <v>1252660</v>
      </c>
      <c r="N7" s="10">
        <f>M7/M$6*100</f>
        <v>71.61064790068971</v>
      </c>
      <c r="O7" s="13"/>
      <c r="P7" s="13"/>
      <c r="Q7" s="13"/>
      <c r="R7" s="13"/>
      <c r="S7" s="13"/>
      <c r="T7" s="13"/>
      <c r="U7" s="13"/>
      <c r="V7" s="13"/>
      <c r="W7" s="14"/>
    </row>
    <row r="8" spans="2:22" s="12" customFormat="1" ht="12.75">
      <c r="B8" s="20" t="s">
        <v>0</v>
      </c>
      <c r="C8" s="22">
        <v>652730</v>
      </c>
      <c r="D8" s="10">
        <f>C8/C$6*100</f>
        <v>33.31351388594716</v>
      </c>
      <c r="E8" s="22">
        <v>644680</v>
      </c>
      <c r="F8" s="10">
        <f>E8/E$6*100</f>
        <v>34.02014253335761</v>
      </c>
      <c r="G8" s="22">
        <v>612930</v>
      </c>
      <c r="H8" s="10">
        <f>G8/G$6*100</f>
        <v>33.230143670371376</v>
      </c>
      <c r="I8" s="22">
        <v>558250</v>
      </c>
      <c r="J8" s="10">
        <f>I8/I$6*100</f>
        <v>30.714930234605397</v>
      </c>
      <c r="K8" s="22">
        <v>490965</v>
      </c>
      <c r="L8" s="10">
        <f>K8/K$6*100</f>
        <v>27.581528608746947</v>
      </c>
      <c r="M8" s="22">
        <v>463730</v>
      </c>
      <c r="N8" s="10">
        <f>M8/M$6*100</f>
        <v>26.509991339219614</v>
      </c>
      <c r="O8" s="13"/>
      <c r="P8" s="13"/>
      <c r="Q8" s="13"/>
      <c r="R8" s="13"/>
      <c r="S8" s="13"/>
      <c r="T8" s="13"/>
      <c r="U8" s="13"/>
      <c r="V8" s="13"/>
    </row>
    <row r="9" spans="2:22" s="1" customFormat="1" ht="13.5" thickBot="1">
      <c r="B9" s="21" t="s">
        <v>2</v>
      </c>
      <c r="C9" s="16">
        <v>138240</v>
      </c>
      <c r="D9" s="17">
        <f>C9/C$6*100</f>
        <v>7.055383021453489</v>
      </c>
      <c r="E9" s="16">
        <v>63055</v>
      </c>
      <c r="F9" s="17">
        <f>E9/E$6*100</f>
        <v>3.3274494127952843</v>
      </c>
      <c r="G9" s="16">
        <v>52505</v>
      </c>
      <c r="H9" s="17">
        <f>G9/G$6*100</f>
        <v>2.8465708864190837</v>
      </c>
      <c r="I9" s="16">
        <v>36320</v>
      </c>
      <c r="J9" s="17">
        <f>I9/I$6*100</f>
        <v>1.998327391170386</v>
      </c>
      <c r="K9" s="16">
        <v>31655</v>
      </c>
      <c r="L9" s="17">
        <f>K9/K$6*100</f>
        <v>1.7783208336844472</v>
      </c>
      <c r="M9" s="16">
        <v>33465</v>
      </c>
      <c r="N9" s="17">
        <f>M9/M$6*100</f>
        <v>1.913089211754651</v>
      </c>
      <c r="O9" s="11"/>
      <c r="P9" s="11"/>
      <c r="Q9" s="11"/>
      <c r="R9" s="11"/>
      <c r="S9" s="11"/>
      <c r="T9" s="11"/>
      <c r="U9" s="11"/>
      <c r="V9" s="11"/>
    </row>
    <row r="10" spans="15:22" s="1" customFormat="1" ht="12.75">
      <c r="O10" s="15"/>
      <c r="P10" s="15"/>
      <c r="Q10" s="15"/>
      <c r="R10" s="15"/>
      <c r="S10" s="15"/>
      <c r="T10" s="15"/>
      <c r="U10" s="15"/>
      <c r="V10" s="15"/>
    </row>
    <row r="11" spans="2:22" s="1" customFormat="1" ht="12.75">
      <c r="B11" s="1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  <c r="P11" s="15"/>
      <c r="Q11" s="15"/>
      <c r="R11" s="15"/>
      <c r="S11" s="15"/>
      <c r="T11" s="15"/>
      <c r="U11" s="15"/>
      <c r="V11" s="15"/>
    </row>
    <row r="12" spans="15:22" s="1" customFormat="1" ht="12.75">
      <c r="O12" s="11"/>
      <c r="P12" s="11"/>
      <c r="Q12" s="11"/>
      <c r="R12" s="11"/>
      <c r="S12" s="11"/>
      <c r="T12" s="11"/>
      <c r="U12" s="11"/>
      <c r="V12" s="11"/>
    </row>
    <row r="16" spans="2:17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17" ht="12.75">
      <c r="B17" s="23"/>
      <c r="C17" s="28"/>
      <c r="D17" s="23"/>
      <c r="E17" s="2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17" ht="12.75">
      <c r="B18" s="23"/>
      <c r="C18" s="28"/>
      <c r="D18" s="23"/>
      <c r="E18" s="2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ht="12.75">
      <c r="B19" s="23"/>
      <c r="C19" s="28"/>
      <c r="D19" s="23"/>
      <c r="E19" s="28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17" ht="12.75">
      <c r="B20" s="23"/>
      <c r="C20" s="28"/>
      <c r="D20" s="23"/>
      <c r="E20" s="28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2:13" ht="12.75">
      <c r="B21" s="24"/>
      <c r="C21" s="26"/>
      <c r="D21" s="26"/>
      <c r="E21" s="26"/>
      <c r="F21" s="26"/>
      <c r="G21" s="26"/>
      <c r="H21" s="26"/>
      <c r="I21" s="26"/>
      <c r="J21" s="26"/>
      <c r="K21" s="23"/>
      <c r="L21" s="23"/>
      <c r="M21" s="23"/>
    </row>
    <row r="22" spans="2:13" ht="12.75">
      <c r="B22" s="20"/>
      <c r="C22" s="27"/>
      <c r="D22" s="27"/>
      <c r="E22" s="27"/>
      <c r="F22" s="27"/>
      <c r="G22" s="27"/>
      <c r="H22" s="27"/>
      <c r="I22" s="27"/>
      <c r="J22" s="27"/>
      <c r="K22" s="23"/>
      <c r="L22" s="23"/>
      <c r="M22" s="23"/>
    </row>
    <row r="23" spans="2:13" ht="12.75">
      <c r="B23" s="20"/>
      <c r="C23" s="27"/>
      <c r="D23" s="27"/>
      <c r="E23" s="27"/>
      <c r="F23" s="27"/>
      <c r="G23" s="27"/>
      <c r="H23" s="27"/>
      <c r="I23" s="27"/>
      <c r="J23" s="27"/>
      <c r="K23" s="23"/>
      <c r="L23" s="23"/>
      <c r="M23" s="23"/>
    </row>
    <row r="24" spans="2:13" ht="12.75">
      <c r="B24" s="25"/>
      <c r="C24" s="27"/>
      <c r="D24" s="27"/>
      <c r="E24" s="27"/>
      <c r="F24" s="27"/>
      <c r="G24" s="27"/>
      <c r="H24" s="27"/>
      <c r="I24" s="27"/>
      <c r="J24" s="27"/>
      <c r="K24" s="23"/>
      <c r="L24" s="23"/>
      <c r="M24" s="23"/>
    </row>
    <row r="25" spans="2:17" ht="12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2:17" ht="12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2:17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2:17" ht="12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</sheetData>
  <sheetProtection/>
  <mergeCells count="6">
    <mergeCell ref="E4:F4"/>
    <mergeCell ref="G4:H4"/>
    <mergeCell ref="I4:J4"/>
    <mergeCell ref="K4:L4"/>
    <mergeCell ref="M4:N4"/>
    <mergeCell ref="C4:D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ufourfa</dc:creator>
  <cp:keywords/>
  <dc:description/>
  <cp:lastModifiedBy>Farah FOURON</cp:lastModifiedBy>
  <dcterms:created xsi:type="dcterms:W3CDTF">2016-07-19T20:51:29Z</dcterms:created>
  <dcterms:modified xsi:type="dcterms:W3CDTF">2022-10-26T18:29:01Z</dcterms:modified>
  <cp:category/>
  <cp:version/>
  <cp:contentType/>
  <cp:contentStatus/>
</cp:coreProperties>
</file>