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1'!$A$1:$U$19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<sst xmlns="http://schemas.openxmlformats.org/spreadsheetml/2006/main" count="165" uniqueCount="141">
  <si>
    <t>Arr./Serv. :</t>
  </si>
  <si>
    <t>Activité :</t>
  </si>
  <si>
    <t>Opération/équipement/procédé :</t>
  </si>
  <si>
    <t>UADM :</t>
  </si>
  <si>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</si>
  <si>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</si>
  <si>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</si>
  <si>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</si>
  <si>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</si>
  <si>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</si>
  <si>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</si>
  <si>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</si>
  <si>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 xml:space="preserve">Complété par : </t>
  </si>
  <si>
    <t xml:space="preserve">Direction : </t>
  </si>
  <si>
    <t>Participants :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</si>
  <si>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</si>
  <si>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</si>
  <si>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</si>
  <si>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</si>
  <si>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</si>
  <si>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</si>
  <si>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</si>
  <si>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</si>
  <si>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</si>
  <si>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</si>
  <si>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</si>
  <si>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</si>
  <si>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</si>
  <si>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</si>
  <si>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</si>
  <si>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</si>
  <si>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</si>
  <si>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</si>
  <si>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</si>
  <si>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</si>
  <si>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</si>
  <si>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</si>
  <si>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</si>
  <si>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</si>
  <si>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</si>
  <si>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</si>
  <si>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</si>
  <si>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</si>
  <si>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</si>
  <si>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</si>
  <si>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</si>
  <si>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</si>
  <si>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</si>
  <si>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</si>
  <si>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</si>
  <si>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</si>
  <si>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</si>
  <si>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</si>
  <si>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</si>
  <si>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</si>
  <si>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</si>
  <si>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</si>
  <si>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</si>
  <si>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</si>
  <si>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</si>
  <si>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</si>
  <si>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</si>
  <si>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</si>
  <si>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</si>
  <si>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</si>
  <si>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</si>
  <si>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</si>
  <si>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</si>
  <si>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</si>
  <si>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</si>
  <si>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</si>
  <si>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</si>
  <si>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</si>
  <si>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</si>
  <si>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</si>
  <si>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</si>
  <si>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</si>
  <si>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</si>
  <si>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</si>
  <si>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</si>
  <si>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</si>
  <si>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</si>
  <si>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</si>
  <si>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</si>
  <si>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</si>
  <si>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</si>
  <si>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</si>
  <si>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</si>
  <si>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</si>
  <si>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</si>
  <si>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</si>
  <si>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</si>
  <si>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</si>
  <si>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</si>
  <si>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</si>
  <si>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</si>
  <si>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</si>
  <si>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</si>
  <si>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</si>
  <si>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</si>
  <si>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</si>
  <si>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</si>
  <si>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</si>
  <si>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</si>
  <si>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</si>
  <si>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</si>
  <si>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</si>
  <si>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</si>
  <si>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</si>
  <si>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</si>
  <si>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</si>
  <si>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</si>
  <si>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</si>
  <si>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</si>
  <si>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</si>
  <si>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</si>
  <si>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</si>
  <si>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</si>
  <si>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</si>
  <si>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</si>
  <si>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</si>
  <si>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</si>
  <si>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</si>
  <si>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</si>
  <si>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</si>
  <si>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</si>
  <si>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</si>
  <si>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</si>
  <si>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</si>
  <si>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</si>
  <si>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</si>
  <si>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</si>
  <si>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</si>
  <si>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</si>
  <si>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</si>
  <si>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</si>
  <si>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</si>
  <si>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</si>
  <si>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</si>
  <si>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r>
      <rPr>
        <b/>
        <sz val="20"/>
        <color indexed="9"/>
        <rFont val="Calibri"/>
        <family val="2"/>
      </rPr>
      <t>Indice de risque final</t>
    </r>
    <r>
      <rPr>
        <b/>
        <sz val="22"/>
        <color indexed="9"/>
        <rFont val="Calibri"/>
        <family val="2"/>
      </rPr>
      <t xml:space="preserve">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</si>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</sst>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5" fontId="19" fillId="0" borderId="21" xfId="0" applyNumberFormat="1" applyFont="1" applyBorder="1" applyAlignment="1">
      <alignment horizontal="left" vertical="center" wrapText="1"/>
    </xf>
    <xf numFmtId="15" fontId="19" fillId="0" borderId="16" xfId="0" applyNumberFormat="1" applyFont="1" applyBorder="1" applyAlignment="1">
      <alignment vertical="center" wrapText="1"/>
    </xf>
    <xf numFmtId="15" fontId="19" fillId="0" borderId="21" xfId="0" applyNumberFormat="1" applyFont="1" applyBorder="1" applyAlignment="1">
      <alignment vertical="center" wrapText="1"/>
    </xf>
    <xf numFmtId="0" fontId="28" fillId="0" borderId="23" xfId="0" applyFont="1" applyBorder="1" applyAlignment="1">
      <alignment/>
    </xf>
    <xf numFmtId="0" fontId="17" fillId="39" borderId="1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4" fillId="43" borderId="24" xfId="0" applyFont="1" applyFill="1" applyBorder="1" applyAlignment="1">
      <alignment horizontal="left" vertical="center"/>
    </xf>
    <xf numFmtId="0" fontId="29" fillId="37" borderId="25" xfId="0" applyFont="1" applyFill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7" fillId="44" borderId="2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/>
    </xf>
    <xf numFmtId="0" fontId="25" fillId="44" borderId="26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7" fillId="39" borderId="29" xfId="0" applyFont="1" applyFill="1" applyBorder="1" applyAlignment="1">
      <alignment horizontal="center" vertical="center" textRotation="90" wrapText="1"/>
    </xf>
    <xf numFmtId="0" fontId="17" fillId="39" borderId="30" xfId="0" applyFont="1" applyFill="1" applyBorder="1" applyAlignment="1">
      <alignment horizontal="center" vertical="center" textRotation="90" wrapText="1"/>
    </xf>
    <xf numFmtId="15" fontId="19" fillId="0" borderId="15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15" fontId="19" fillId="0" borderId="25" xfId="0" applyNumberFormat="1" applyFont="1" applyBorder="1" applyAlignment="1">
      <alignment horizontal="left" vertical="center" wrapText="1"/>
    </xf>
    <xf numFmtId="15" fontId="19" fillId="0" borderId="16" xfId="0" applyNumberFormat="1" applyFont="1" applyBorder="1" applyAlignment="1">
      <alignment horizontal="left" vertical="center" wrapText="1"/>
    </xf>
    <xf numFmtId="15" fontId="19" fillId="0" borderId="21" xfId="0" applyNumberFormat="1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top"/>
    </xf>
    <xf numFmtId="0" fontId="19" fillId="0" borderId="32" xfId="0" applyFont="1" applyFill="1" applyBorder="1" applyAlignment="1">
      <alignment horizontal="left" vertical="top"/>
    </xf>
    <xf numFmtId="0" fontId="19" fillId="0" borderId="33" xfId="0" applyFont="1" applyFill="1" applyBorder="1" applyAlignment="1">
      <alignment horizontal="left" vertical="top"/>
    </xf>
    <xf numFmtId="0" fontId="19" fillId="0" borderId="24" xfId="0" applyFont="1" applyFill="1" applyBorder="1" applyAlignment="1">
      <alignment horizontal="left" vertical="top"/>
    </xf>
    <xf numFmtId="15" fontId="19" fillId="0" borderId="15" xfId="0" applyNumberFormat="1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45" borderId="26" xfId="0" applyFont="1" applyFill="1" applyBorder="1" applyAlignment="1">
      <alignment horizontal="center" vertical="center" wrapText="1"/>
    </xf>
    <xf numFmtId="0" fontId="18" fillId="45" borderId="27" xfId="0" applyFont="1" applyFill="1" applyBorder="1" applyAlignment="1">
      <alignment horizontal="center" vertical="center" wrapText="1"/>
    </xf>
    <xf numFmtId="0" fontId="17" fillId="39" borderId="29" xfId="0" applyFont="1" applyFill="1" applyBorder="1" applyAlignment="1">
      <alignment horizontal="left" vertical="center" textRotation="90" wrapText="1"/>
    </xf>
    <xf numFmtId="0" fontId="17" fillId="39" borderId="30" xfId="0" applyFont="1" applyFill="1" applyBorder="1" applyAlignment="1">
      <alignment horizontal="left" vertical="center" textRotation="90" wrapText="1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/>
    </xf>
    <xf numFmtId="15" fontId="19" fillId="0" borderId="25" xfId="0" applyNumberFormat="1" applyFont="1" applyBorder="1" applyAlignment="1">
      <alignment horizontal="center" vertical="center"/>
    </xf>
    <xf numFmtId="15" fontId="19" fillId="0" borderId="16" xfId="0" applyNumberFormat="1" applyFont="1" applyBorder="1" applyAlignment="1">
      <alignment horizontal="center" vertical="center"/>
    </xf>
    <xf numFmtId="15" fontId="19" fillId="0" borderId="21" xfId="0" applyNumberFormat="1" applyFont="1" applyBorder="1" applyAlignment="1">
      <alignment horizontal="center" vertical="center"/>
    </xf>
    <xf numFmtId="0" fontId="18" fillId="41" borderId="25" xfId="0" applyFont="1" applyFill="1" applyBorder="1" applyAlignment="1">
      <alignment horizontal="center" vertical="center"/>
    </xf>
    <xf numFmtId="0" fontId="18" fillId="41" borderId="16" xfId="0" applyFont="1" applyFill="1" applyBorder="1" applyAlignment="1">
      <alignment horizontal="center" vertical="center"/>
    </xf>
    <xf numFmtId="0" fontId="18" fillId="41" borderId="21" xfId="0" applyFont="1" applyFill="1" applyBorder="1" applyAlignment="1">
      <alignment horizontal="center" vertical="center"/>
    </xf>
    <xf numFmtId="15" fontId="20" fillId="36" borderId="31" xfId="0" applyNumberFormat="1" applyFont="1" applyFill="1" applyBorder="1" applyAlignment="1">
      <alignment horizontal="center" vertical="center"/>
    </xf>
    <xf numFmtId="15" fontId="20" fillId="36" borderId="32" xfId="0" applyNumberFormat="1" applyFont="1" applyFill="1" applyBorder="1" applyAlignment="1">
      <alignment horizontal="center" vertical="center"/>
    </xf>
    <xf numFmtId="15" fontId="20" fillId="36" borderId="20" xfId="0" applyNumberFormat="1" applyFont="1" applyFill="1" applyBorder="1" applyAlignment="1">
      <alignment horizontal="center" vertical="center"/>
    </xf>
    <xf numFmtId="15" fontId="20" fillId="36" borderId="14" xfId="0" applyNumberFormat="1" applyFont="1" applyFill="1" applyBorder="1" applyAlignment="1">
      <alignment horizontal="center" vertical="center"/>
    </xf>
    <xf numFmtId="15" fontId="20" fillId="36" borderId="0" xfId="0" applyNumberFormat="1" applyFont="1" applyFill="1" applyBorder="1" applyAlignment="1">
      <alignment horizontal="center" vertical="center"/>
    </xf>
    <xf numFmtId="15" fontId="20" fillId="36" borderId="17" xfId="0" applyNumberFormat="1" applyFont="1" applyFill="1" applyBorder="1" applyAlignment="1">
      <alignment horizontal="center" vertical="center"/>
    </xf>
    <xf numFmtId="15" fontId="20" fillId="36" borderId="34" xfId="0" applyNumberFormat="1" applyFont="1" applyFill="1" applyBorder="1" applyAlignment="1">
      <alignment horizontal="center" vertical="center"/>
    </xf>
    <xf numFmtId="15" fontId="20" fillId="36" borderId="35" xfId="0" applyNumberFormat="1" applyFont="1" applyFill="1" applyBorder="1" applyAlignment="1">
      <alignment horizontal="center" vertical="center"/>
    </xf>
    <xf numFmtId="15" fontId="20" fillId="36" borderId="36" xfId="0" applyNumberFormat="1" applyFont="1" applyFill="1" applyBorder="1" applyAlignment="1">
      <alignment horizontal="center" vertical="center"/>
    </xf>
    <xf numFmtId="0" fontId="18" fillId="46" borderId="25" xfId="0" applyFont="1" applyFill="1" applyBorder="1" applyAlignment="1">
      <alignment horizontal="center" vertical="center"/>
    </xf>
    <xf numFmtId="0" fontId="18" fillId="46" borderId="16" xfId="0" applyFont="1" applyFill="1" applyBorder="1" applyAlignment="1">
      <alignment horizontal="center" vertical="center"/>
    </xf>
    <xf numFmtId="0" fontId="18" fillId="46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3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Layout" zoomScaleNormal="40" zoomScaleSheetLayoutView="50" workbookViewId="0" topLeftCell="A1">
      <selection activeCell="L13" sqref="L13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64" t="s">
        <v>116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42.75" customHeight="1">
      <c r="A2" s="76" t="s">
        <v>0</v>
      </c>
      <c r="B2" s="76"/>
      <c r="C2" s="77"/>
      <c r="D2" s="81" t="s">
        <v>13</v>
      </c>
      <c r="E2" s="82"/>
      <c r="F2" s="82"/>
      <c r="G2" s="82"/>
      <c r="H2" s="82"/>
      <c r="I2" s="82"/>
      <c r="J2" s="82"/>
      <c r="K2" s="82"/>
      <c r="L2" s="79" t="s">
        <v>12</v>
      </c>
      <c r="M2" s="79"/>
      <c r="N2" s="80"/>
      <c r="O2" s="56"/>
      <c r="P2" s="76" t="s">
        <v>131</v>
      </c>
      <c r="Q2" s="76"/>
      <c r="R2" s="76"/>
      <c r="S2" s="76"/>
      <c r="T2" s="76"/>
      <c r="U2" s="76"/>
    </row>
    <row r="3" spans="1:21" ht="42.75" customHeight="1">
      <c r="A3" s="87" t="s">
        <v>3</v>
      </c>
      <c r="B3" s="87"/>
      <c r="C3" s="87"/>
      <c r="D3" s="83" t="s">
        <v>14</v>
      </c>
      <c r="E3" s="84"/>
      <c r="F3" s="84"/>
      <c r="G3" s="84"/>
      <c r="H3" s="84"/>
      <c r="I3" s="84"/>
      <c r="J3" s="84"/>
      <c r="K3" s="84"/>
      <c r="L3" s="57"/>
      <c r="M3" s="57"/>
      <c r="N3" s="57"/>
      <c r="O3" s="57"/>
      <c r="P3" s="57"/>
      <c r="Q3" s="57"/>
      <c r="R3" s="57"/>
      <c r="S3" s="57"/>
      <c r="T3" s="57"/>
      <c r="U3" s="58"/>
    </row>
    <row r="4" spans="1:21" ht="42.75" customHeight="1">
      <c r="A4" s="87" t="s">
        <v>1</v>
      </c>
      <c r="B4" s="87"/>
      <c r="C4" s="87"/>
      <c r="D4" s="85"/>
      <c r="E4" s="86"/>
      <c r="F4" s="86"/>
      <c r="G4" s="86"/>
      <c r="H4" s="86"/>
      <c r="I4" s="86"/>
      <c r="J4" s="86"/>
      <c r="K4" s="86"/>
      <c r="L4" s="78" t="s">
        <v>132</v>
      </c>
      <c r="M4" s="79"/>
      <c r="N4" s="80"/>
      <c r="O4" s="56"/>
      <c r="P4" s="76" t="s">
        <v>131</v>
      </c>
      <c r="Q4" s="76"/>
      <c r="R4" s="76"/>
      <c r="S4" s="76"/>
      <c r="T4" s="76"/>
      <c r="U4" s="76"/>
    </row>
    <row r="5" spans="1:21" ht="42.75" customHeight="1">
      <c r="A5" s="78" t="s">
        <v>2</v>
      </c>
      <c r="B5" s="79"/>
      <c r="C5" s="79"/>
      <c r="D5" s="79"/>
      <c r="E5" s="79"/>
      <c r="F5" s="79"/>
      <c r="G5" s="79"/>
      <c r="H5" s="79"/>
      <c r="I5" s="79"/>
      <c r="J5" s="80"/>
      <c r="K5" s="97"/>
      <c r="L5" s="98"/>
      <c r="M5" s="98"/>
      <c r="N5" s="98"/>
      <c r="O5" s="98"/>
      <c r="P5" s="98"/>
      <c r="Q5" s="98"/>
      <c r="R5" s="98"/>
      <c r="S5" s="98"/>
      <c r="T5" s="98"/>
      <c r="U5" s="99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103" t="s">
        <v>4</v>
      </c>
      <c r="B7" s="104"/>
      <c r="C7" s="105"/>
      <c r="D7" s="65" t="s">
        <v>82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1:21" ht="42.75" customHeight="1">
      <c r="A8" s="106"/>
      <c r="B8" s="107"/>
      <c r="C8" s="108"/>
      <c r="D8" s="112" t="s">
        <v>9</v>
      </c>
      <c r="E8" s="113"/>
      <c r="F8" s="113"/>
      <c r="G8" s="113"/>
      <c r="H8" s="113"/>
      <c r="I8" s="113"/>
      <c r="J8" s="113"/>
      <c r="K8" s="113"/>
      <c r="L8" s="113"/>
      <c r="M8" s="114"/>
      <c r="N8" s="100" t="s">
        <v>10</v>
      </c>
      <c r="O8" s="101"/>
      <c r="P8" s="101"/>
      <c r="Q8" s="101"/>
      <c r="R8" s="101"/>
      <c r="S8" s="101"/>
      <c r="T8" s="101"/>
      <c r="U8" s="102"/>
    </row>
    <row r="9" spans="1:21" ht="69.75" customHeight="1" thickBot="1">
      <c r="A9" s="109"/>
      <c r="B9" s="110"/>
      <c r="C9" s="111"/>
      <c r="D9" s="94" t="s">
        <v>133</v>
      </c>
      <c r="E9" s="95"/>
      <c r="F9" s="96"/>
      <c r="G9" s="96"/>
      <c r="H9" s="69"/>
      <c r="I9" s="59"/>
      <c r="J9" s="70" t="s">
        <v>134</v>
      </c>
      <c r="K9" s="71"/>
      <c r="L9" s="90" t="s">
        <v>135</v>
      </c>
      <c r="M9" s="91"/>
      <c r="N9" s="94" t="s">
        <v>133</v>
      </c>
      <c r="O9" s="95"/>
      <c r="P9" s="96"/>
      <c r="Q9" s="96"/>
      <c r="R9" s="69"/>
      <c r="S9" s="59"/>
      <c r="T9" s="68" t="s">
        <v>139</v>
      </c>
      <c r="U9" s="69"/>
    </row>
    <row r="10" spans="1:21" ht="48.75" customHeight="1" thickBot="1">
      <c r="A10" s="88" t="s">
        <v>136</v>
      </c>
      <c r="B10" s="72" t="s">
        <v>117</v>
      </c>
      <c r="C10" s="73"/>
      <c r="D10" s="74" t="s">
        <v>5</v>
      </c>
      <c r="E10" s="74" t="s">
        <v>44</v>
      </c>
      <c r="F10" s="74" t="s">
        <v>7</v>
      </c>
      <c r="G10" s="74" t="s">
        <v>45</v>
      </c>
      <c r="H10" s="74" t="s">
        <v>6</v>
      </c>
      <c r="I10" s="74" t="s">
        <v>46</v>
      </c>
      <c r="J10" s="74" t="s">
        <v>43</v>
      </c>
      <c r="K10" s="74" t="s">
        <v>77</v>
      </c>
      <c r="L10" s="74" t="s">
        <v>8</v>
      </c>
      <c r="M10" s="92" t="s">
        <v>78</v>
      </c>
      <c r="N10" s="74" t="s">
        <v>5</v>
      </c>
      <c r="O10" s="60" t="s">
        <v>44</v>
      </c>
      <c r="P10" s="74" t="s">
        <v>7</v>
      </c>
      <c r="Q10" s="60" t="s">
        <v>45</v>
      </c>
      <c r="R10" s="74" t="s">
        <v>6</v>
      </c>
      <c r="S10" s="60" t="s">
        <v>46</v>
      </c>
      <c r="T10" s="74" t="s">
        <v>43</v>
      </c>
      <c r="U10" s="74" t="s">
        <v>77</v>
      </c>
    </row>
    <row r="11" spans="1:21" ht="138" customHeight="1" thickBot="1">
      <c r="A11" s="89"/>
      <c r="B11" s="54" t="s">
        <v>138</v>
      </c>
      <c r="C11" s="55" t="s">
        <v>137</v>
      </c>
      <c r="D11" s="75"/>
      <c r="E11" s="75"/>
      <c r="F11" s="75"/>
      <c r="G11" s="75"/>
      <c r="H11" s="75"/>
      <c r="I11" s="75"/>
      <c r="J11" s="75"/>
      <c r="K11" s="75"/>
      <c r="L11" s="75"/>
      <c r="M11" s="93"/>
      <c r="N11" s="75"/>
      <c r="O11" s="60"/>
      <c r="P11" s="75"/>
      <c r="Q11" s="60"/>
      <c r="R11" s="75"/>
      <c r="S11" s="60"/>
      <c r="T11" s="75"/>
      <c r="U11" s="75"/>
    </row>
    <row r="12" spans="1:21" ht="119.25" customHeight="1">
      <c r="A12" s="41"/>
      <c r="B12" s="41"/>
      <c r="C12" s="39"/>
      <c r="D12" s="61"/>
      <c r="E12" s="61" t="e">
        <f>VLOOKUP(D12,'Annexe 3'!A:C,3,FALSE)</f>
        <v>#N/A</v>
      </c>
      <c r="F12" s="62"/>
      <c r="G12" s="62" t="e">
        <f>VLOOKUP(F12,'Annexe 3'!A:C,3,FALSE)</f>
        <v>#N/A</v>
      </c>
      <c r="H12" s="62"/>
      <c r="I12" s="62" t="e">
        <f>VLOOKUP(H12,'Annexe 3'!A:C,3,FALSE)</f>
        <v>#N/A</v>
      </c>
      <c r="J12" s="63" t="e">
        <f aca="true" t="shared" si="0" ref="J12:J19">E12*G12*I12</f>
        <v>#N/A</v>
      </c>
      <c r="K12" s="63" t="e">
        <f aca="true" t="shared" si="1" ref="K12:K19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62"/>
      <c r="M12" s="62"/>
      <c r="N12" s="61"/>
      <c r="O12" s="61" t="e">
        <f>VLOOKUP(N12,'Annexe 3'!A:C,3,FALSE)</f>
        <v>#N/A</v>
      </c>
      <c r="P12" s="62"/>
      <c r="Q12" s="62" t="e">
        <f>VLOOKUP(P12,'Annexe 3'!A:C,3,FALSE)</f>
        <v>#N/A</v>
      </c>
      <c r="R12" s="62"/>
      <c r="S12" s="62" t="e">
        <f>VLOOKUP(R12,'Annexe 3'!A:C,3,FALSE)</f>
        <v>#N/A</v>
      </c>
      <c r="T12" s="63" t="e">
        <f aca="true" t="shared" si="2" ref="T12:T19">O12*Q12*S12</f>
        <v>#N/A</v>
      </c>
      <c r="U12" s="63" t="e">
        <f aca="true" t="shared" si="3" ref="U12:U19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36"/>
      <c r="B13" s="34"/>
      <c r="C13" s="39"/>
      <c r="D13" s="61"/>
      <c r="E13" s="61" t="e">
        <f>VLOOKUP(D13,'Annexe 3'!A:C,3,FALSE)</f>
        <v>#N/A</v>
      </c>
      <c r="F13" s="62"/>
      <c r="G13" s="62" t="e">
        <f>VLOOKUP(F13,'Annexe 3'!A:C,3,FALSE)</f>
        <v>#N/A</v>
      </c>
      <c r="H13" s="62"/>
      <c r="I13" s="62" t="e">
        <f>VLOOKUP(H13,'Annexe 3'!A:C,3,FALSE)</f>
        <v>#N/A</v>
      </c>
      <c r="J13" s="63" t="e">
        <f t="shared" si="0"/>
        <v>#N/A</v>
      </c>
      <c r="K13" s="63" t="e">
        <f t="shared" si="1"/>
        <v>#N/A</v>
      </c>
      <c r="L13" s="62"/>
      <c r="M13" s="62"/>
      <c r="N13" s="61"/>
      <c r="O13" s="61" t="e">
        <f>VLOOKUP(N13,'Annexe 3'!A:C,3,FALSE)</f>
        <v>#N/A</v>
      </c>
      <c r="P13" s="62"/>
      <c r="Q13" s="62" t="e">
        <f>VLOOKUP(P13,'Annexe 3'!A:C,3,FALSE)</f>
        <v>#N/A</v>
      </c>
      <c r="R13" s="62"/>
      <c r="S13" s="62" t="e">
        <f>VLOOKUP(R13,'Annexe 3'!A:C,3,FALSE)</f>
        <v>#N/A</v>
      </c>
      <c r="T13" s="63" t="e">
        <f t="shared" si="2"/>
        <v>#N/A</v>
      </c>
      <c r="U13" s="63" t="e">
        <f t="shared" si="3"/>
        <v>#N/A</v>
      </c>
    </row>
    <row r="14" spans="1:21" ht="119.25" customHeight="1">
      <c r="A14" s="37"/>
      <c r="B14" s="42"/>
      <c r="C14" s="39"/>
      <c r="D14" s="61"/>
      <c r="E14" s="61" t="e">
        <f>VLOOKUP(D14,'Annexe 3'!A:C,3,FALSE)</f>
        <v>#N/A</v>
      </c>
      <c r="F14" s="62"/>
      <c r="G14" s="62" t="e">
        <f>VLOOKUP(F14,'Annexe 3'!A:C,3,FALSE)</f>
        <v>#N/A</v>
      </c>
      <c r="H14" s="62"/>
      <c r="I14" s="62" t="e">
        <f>VLOOKUP(H14,'Annexe 3'!A:C,3,FALSE)</f>
        <v>#N/A</v>
      </c>
      <c r="J14" s="63" t="e">
        <f t="shared" si="0"/>
        <v>#N/A</v>
      </c>
      <c r="K14" s="63" t="e">
        <f t="shared" si="1"/>
        <v>#N/A</v>
      </c>
      <c r="L14" s="62"/>
      <c r="M14" s="62"/>
      <c r="N14" s="61"/>
      <c r="O14" s="61" t="e">
        <f>VLOOKUP(N14,'Annexe 3'!A:C,3,FALSE)</f>
        <v>#N/A</v>
      </c>
      <c r="P14" s="62"/>
      <c r="Q14" s="62" t="e">
        <f>VLOOKUP(P14,'Annexe 3'!A:C,3,FALSE)</f>
        <v>#N/A</v>
      </c>
      <c r="R14" s="62"/>
      <c r="S14" s="62" t="e">
        <f>VLOOKUP(R14,'Annexe 3'!A:C,3,FALSE)</f>
        <v>#N/A</v>
      </c>
      <c r="T14" s="63" t="e">
        <f t="shared" si="2"/>
        <v>#N/A</v>
      </c>
      <c r="U14" s="63" t="e">
        <f t="shared" si="3"/>
        <v>#N/A</v>
      </c>
    </row>
    <row r="15" spans="1:21" ht="119.25" customHeight="1">
      <c r="A15" s="35"/>
      <c r="B15" s="33"/>
      <c r="C15" s="39"/>
      <c r="D15" s="61"/>
      <c r="E15" s="61" t="e">
        <f>VLOOKUP(D15,'Annexe 3'!A:C,3,FALSE)</f>
        <v>#N/A</v>
      </c>
      <c r="F15" s="62"/>
      <c r="G15" s="62" t="e">
        <f>VLOOKUP(F15,'Annexe 3'!A:C,3,FALSE)</f>
        <v>#N/A</v>
      </c>
      <c r="H15" s="62"/>
      <c r="I15" s="62" t="e">
        <f>VLOOKUP(H15,'Annexe 3'!A:C,3,FALSE)</f>
        <v>#N/A</v>
      </c>
      <c r="J15" s="63" t="e">
        <f t="shared" si="0"/>
        <v>#N/A</v>
      </c>
      <c r="K15" s="63" t="e">
        <f t="shared" si="1"/>
        <v>#N/A</v>
      </c>
      <c r="L15" s="62"/>
      <c r="M15" s="62"/>
      <c r="N15" s="61"/>
      <c r="O15" s="61" t="e">
        <f>VLOOKUP(N15,'Annexe 3'!A:C,3,FALSE)</f>
        <v>#N/A</v>
      </c>
      <c r="P15" s="62"/>
      <c r="Q15" s="62" t="e">
        <f>VLOOKUP(P15,'Annexe 3'!A:C,3,FALSE)</f>
        <v>#N/A</v>
      </c>
      <c r="R15" s="62"/>
      <c r="S15" s="62" t="e">
        <f>VLOOKUP(R15,'Annexe 3'!A:C,3,FALSE)</f>
        <v>#N/A</v>
      </c>
      <c r="T15" s="63" t="e">
        <f t="shared" si="2"/>
        <v>#N/A</v>
      </c>
      <c r="U15" s="63" t="e">
        <f t="shared" si="3"/>
        <v>#N/A</v>
      </c>
    </row>
    <row r="16" spans="1:21" ht="119.25" customHeight="1">
      <c r="A16" s="35"/>
      <c r="B16" s="33"/>
      <c r="C16" s="39"/>
      <c r="D16" s="61"/>
      <c r="E16" s="61" t="e">
        <f>VLOOKUP(D16,'Annexe 3'!A:C,3,FALSE)</f>
        <v>#N/A</v>
      </c>
      <c r="F16" s="62"/>
      <c r="G16" s="62" t="e">
        <f>VLOOKUP(F16,'Annexe 3'!A:C,3,FALSE)</f>
        <v>#N/A</v>
      </c>
      <c r="H16" s="62"/>
      <c r="I16" s="62" t="e">
        <f>VLOOKUP(H16,'Annexe 3'!A:C,3,FALSE)</f>
        <v>#N/A</v>
      </c>
      <c r="J16" s="63" t="e">
        <f t="shared" si="0"/>
        <v>#N/A</v>
      </c>
      <c r="K16" s="63" t="e">
        <f t="shared" si="1"/>
        <v>#N/A</v>
      </c>
      <c r="L16" s="62"/>
      <c r="M16" s="62"/>
      <c r="N16" s="61"/>
      <c r="O16" s="61" t="e">
        <f>VLOOKUP(N16,'Annexe 3'!A:C,3,FALSE)</f>
        <v>#N/A</v>
      </c>
      <c r="P16" s="62"/>
      <c r="Q16" s="62" t="e">
        <f>VLOOKUP(P16,'Annexe 3'!A:C,3,FALSE)</f>
        <v>#N/A</v>
      </c>
      <c r="R16" s="62"/>
      <c r="S16" s="62" t="e">
        <f>VLOOKUP(R16,'Annexe 3'!A:C,3,FALSE)</f>
        <v>#N/A</v>
      </c>
      <c r="T16" s="63" t="e">
        <f t="shared" si="2"/>
        <v>#N/A</v>
      </c>
      <c r="U16" s="63" t="e">
        <f t="shared" si="3"/>
        <v>#N/A</v>
      </c>
    </row>
    <row r="17" spans="1:21" ht="119.25" customHeight="1">
      <c r="A17" s="35"/>
      <c r="B17" s="33"/>
      <c r="C17" s="39"/>
      <c r="D17" s="61"/>
      <c r="E17" s="61" t="e">
        <f>VLOOKUP(D17,'Annexe 3'!A:C,3,FALSE)</f>
        <v>#N/A</v>
      </c>
      <c r="F17" s="62"/>
      <c r="G17" s="62" t="e">
        <f>VLOOKUP(F17,'Annexe 3'!A:C,3,FALSE)</f>
        <v>#N/A</v>
      </c>
      <c r="H17" s="62"/>
      <c r="I17" s="62" t="e">
        <f>VLOOKUP(H17,'Annexe 3'!A:C,3,FALSE)</f>
        <v>#N/A</v>
      </c>
      <c r="J17" s="63" t="e">
        <f t="shared" si="0"/>
        <v>#N/A</v>
      </c>
      <c r="K17" s="63" t="e">
        <f t="shared" si="1"/>
        <v>#N/A</v>
      </c>
      <c r="L17" s="62"/>
      <c r="M17" s="62"/>
      <c r="N17" s="61"/>
      <c r="O17" s="61" t="e">
        <f>VLOOKUP(N17,'Annexe 3'!A:C,3,FALSE)</f>
        <v>#N/A</v>
      </c>
      <c r="P17" s="62"/>
      <c r="Q17" s="62" t="e">
        <f>VLOOKUP(P17,'Annexe 3'!A:C,3,FALSE)</f>
        <v>#N/A</v>
      </c>
      <c r="R17" s="62"/>
      <c r="S17" s="62" t="e">
        <f>VLOOKUP(R17,'Annexe 3'!A:C,3,FALSE)</f>
        <v>#N/A</v>
      </c>
      <c r="T17" s="63" t="e">
        <f t="shared" si="2"/>
        <v>#N/A</v>
      </c>
      <c r="U17" s="63" t="e">
        <f t="shared" si="3"/>
        <v>#N/A</v>
      </c>
    </row>
    <row r="18" spans="1:21" ht="119.25" customHeight="1">
      <c r="A18" s="35"/>
      <c r="B18" s="33"/>
      <c r="C18" s="39"/>
      <c r="D18" s="61"/>
      <c r="E18" s="61" t="e">
        <f>VLOOKUP(D18,'Annexe 3'!A:C,3,FALSE)</f>
        <v>#N/A</v>
      </c>
      <c r="F18" s="62"/>
      <c r="G18" s="62" t="e">
        <f>VLOOKUP(F18,'Annexe 3'!A:C,3,FALSE)</f>
        <v>#N/A</v>
      </c>
      <c r="H18" s="62"/>
      <c r="I18" s="62" t="e">
        <f>VLOOKUP(H18,'Annexe 3'!A:C,3,FALSE)</f>
        <v>#N/A</v>
      </c>
      <c r="J18" s="63" t="e">
        <f t="shared" si="0"/>
        <v>#N/A</v>
      </c>
      <c r="K18" s="63" t="e">
        <f t="shared" si="1"/>
        <v>#N/A</v>
      </c>
      <c r="L18" s="62"/>
      <c r="M18" s="62"/>
      <c r="N18" s="61"/>
      <c r="O18" s="61" t="e">
        <f>VLOOKUP(N18,'Annexe 3'!A:C,3,FALSE)</f>
        <v>#N/A</v>
      </c>
      <c r="P18" s="62"/>
      <c r="Q18" s="62" t="e">
        <f>VLOOKUP(P18,'Annexe 3'!A:C,3,FALSE)</f>
        <v>#N/A</v>
      </c>
      <c r="R18" s="62"/>
      <c r="S18" s="62" t="e">
        <f>VLOOKUP(R18,'Annexe 3'!A:C,3,FALSE)</f>
        <v>#N/A</v>
      </c>
      <c r="T18" s="63" t="e">
        <f t="shared" si="2"/>
        <v>#N/A</v>
      </c>
      <c r="U18" s="63" t="e">
        <f t="shared" si="3"/>
        <v>#N/A</v>
      </c>
    </row>
    <row r="19" spans="1:21" ht="119.25" customHeight="1">
      <c r="A19" s="35"/>
      <c r="B19" s="33"/>
      <c r="C19" s="39"/>
      <c r="D19" s="61"/>
      <c r="E19" s="61" t="e">
        <f>VLOOKUP(D19,'Annexe 3'!A:C,3,FALSE)</f>
        <v>#N/A</v>
      </c>
      <c r="F19" s="62"/>
      <c r="G19" s="62" t="e">
        <f>VLOOKUP(F19,'Annexe 3'!A:C,3,FALSE)</f>
        <v>#N/A</v>
      </c>
      <c r="H19" s="62"/>
      <c r="I19" s="62" t="e">
        <f>VLOOKUP(H19,'Annexe 3'!A:C,3,FALSE)</f>
        <v>#N/A</v>
      </c>
      <c r="J19" s="63" t="e">
        <f t="shared" si="0"/>
        <v>#N/A</v>
      </c>
      <c r="K19" s="63" t="e">
        <f t="shared" si="1"/>
        <v>#N/A</v>
      </c>
      <c r="L19" s="62"/>
      <c r="M19" s="62"/>
      <c r="N19" s="61"/>
      <c r="O19" s="61" t="e">
        <f>VLOOKUP(N19,'Annexe 3'!A:C,3,FALSE)</f>
        <v>#N/A</v>
      </c>
      <c r="P19" s="62"/>
      <c r="Q19" s="62" t="e">
        <f>VLOOKUP(P19,'Annexe 3'!A:C,3,FALSE)</f>
        <v>#N/A</v>
      </c>
      <c r="R19" s="62"/>
      <c r="S19" s="62" t="e">
        <f>VLOOKUP(R19,'Annexe 3'!A:C,3,FALSE)</f>
        <v>#N/A</v>
      </c>
      <c r="T19" s="63" t="e">
        <f t="shared" si="2"/>
        <v>#N/A</v>
      </c>
      <c r="U19" s="63" t="e">
        <f t="shared" si="3"/>
        <v>#N/A</v>
      </c>
    </row>
  </sheetData>
  <sheetProtection/>
  <mergeCells count="38">
    <mergeCell ref="A7:C9"/>
    <mergeCell ref="D8:M8"/>
    <mergeCell ref="T10:T11"/>
    <mergeCell ref="K10:K11"/>
    <mergeCell ref="L10:L11"/>
    <mergeCell ref="M10:M11"/>
    <mergeCell ref="D9:H9"/>
    <mergeCell ref="N9:R9"/>
    <mergeCell ref="A4:C4"/>
    <mergeCell ref="E10:E11"/>
    <mergeCell ref="G10:G11"/>
    <mergeCell ref="I10:I11"/>
    <mergeCell ref="A10:A11"/>
    <mergeCell ref="L9:M9"/>
    <mergeCell ref="A5:J5"/>
    <mergeCell ref="K5:U5"/>
    <mergeCell ref="N8:U8"/>
    <mergeCell ref="P4:U4"/>
    <mergeCell ref="H10:H11"/>
    <mergeCell ref="J10:J11"/>
    <mergeCell ref="U10:U11"/>
    <mergeCell ref="P2:U2"/>
    <mergeCell ref="A2:C2"/>
    <mergeCell ref="L4:N4"/>
    <mergeCell ref="L2:N2"/>
    <mergeCell ref="D2:K2"/>
    <mergeCell ref="D3:K4"/>
    <mergeCell ref="A3:C3"/>
    <mergeCell ref="A1:U1"/>
    <mergeCell ref="D7:U7"/>
    <mergeCell ref="T9:U9"/>
    <mergeCell ref="J9:K9"/>
    <mergeCell ref="B10:C10"/>
    <mergeCell ref="N10:N11"/>
    <mergeCell ref="P10:P11"/>
    <mergeCell ref="R10:R11"/>
    <mergeCell ref="D10:D11"/>
    <mergeCell ref="F10:F11"/>
  </mergeCells>
  <conditionalFormatting sqref="K12:K19 U12:U19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D12:D19 N12:N19">
      <formula1>Gravité</formula1>
    </dataValidation>
    <dataValidation type="list" allowBlank="1" showInputMessage="1" showErrorMessage="1" sqref="H12:H19 R12:R19">
      <formula1>Probabilité</formula1>
    </dataValidation>
    <dataValidation type="list" allowBlank="1" showInputMessage="1" showErrorMessage="1" sqref="F12:F19 P12:P19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Octobre 2018</oddFooter>
  </headerFooter>
  <rowBreaks count="1" manualBreakCount="1">
    <brk id="1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7" t="s">
        <v>84</v>
      </c>
      <c r="B1" s="117"/>
    </row>
    <row r="2" spans="1:2" ht="27" customHeight="1">
      <c r="A2" s="46" t="s">
        <v>118</v>
      </c>
      <c r="B2" s="46" t="s">
        <v>119</v>
      </c>
    </row>
    <row r="3" spans="1:2" ht="18.75">
      <c r="A3" s="47" t="s">
        <v>85</v>
      </c>
      <c r="B3" s="47" t="s">
        <v>101</v>
      </c>
    </row>
    <row r="4" spans="1:2" ht="18.75">
      <c r="A4" s="48" t="s">
        <v>86</v>
      </c>
      <c r="B4" s="48" t="s">
        <v>102</v>
      </c>
    </row>
    <row r="5" spans="1:2" ht="18.75">
      <c r="A5" s="48" t="s">
        <v>104</v>
      </c>
      <c r="B5" s="48" t="s">
        <v>103</v>
      </c>
    </row>
    <row r="6" spans="1:2" ht="18.75">
      <c r="A6" s="48" t="s">
        <v>87</v>
      </c>
      <c r="B6" s="48" t="s">
        <v>105</v>
      </c>
    </row>
    <row r="7" spans="1:2" ht="18.75">
      <c r="A7" s="48" t="s">
        <v>88</v>
      </c>
      <c r="B7" s="48" t="s">
        <v>89</v>
      </c>
    </row>
    <row r="8" spans="1:2" ht="18.75">
      <c r="A8" s="48" t="s">
        <v>89</v>
      </c>
      <c r="B8" s="48"/>
    </row>
    <row r="9" spans="1:2" ht="12.75" customHeight="1">
      <c r="A9" s="49"/>
      <c r="B9" s="49"/>
    </row>
    <row r="10" ht="3" customHeight="1" hidden="1"/>
    <row r="11" ht="6" customHeight="1" hidden="1"/>
    <row r="12" ht="2.25" customHeight="1" hidden="1"/>
    <row r="13" spans="1:2" ht="27" customHeight="1">
      <c r="A13" s="46" t="s">
        <v>120</v>
      </c>
      <c r="B13" s="46" t="s">
        <v>121</v>
      </c>
    </row>
    <row r="14" spans="1:2" ht="18.75">
      <c r="A14" s="47" t="s">
        <v>93</v>
      </c>
      <c r="B14" s="50" t="s">
        <v>106</v>
      </c>
    </row>
    <row r="15" spans="1:2" ht="18.75">
      <c r="A15" s="48" t="s">
        <v>94</v>
      </c>
      <c r="B15" s="51" t="s">
        <v>107</v>
      </c>
    </row>
    <row r="16" spans="1:2" ht="18.75">
      <c r="A16" s="48" t="s">
        <v>89</v>
      </c>
      <c r="B16" s="51" t="s">
        <v>108</v>
      </c>
    </row>
    <row r="17" spans="1:2" ht="18.75">
      <c r="A17" s="48"/>
      <c r="B17" s="51" t="s">
        <v>109</v>
      </c>
    </row>
    <row r="18" spans="1:2" ht="18.75">
      <c r="A18" s="48"/>
      <c r="B18" s="51" t="s">
        <v>89</v>
      </c>
    </row>
    <row r="19" spans="1:2" ht="12.75">
      <c r="A19" s="49"/>
      <c r="B19" s="40"/>
    </row>
    <row r="20" spans="1:2" ht="27" customHeight="1">
      <c r="A20" s="46" t="s">
        <v>122</v>
      </c>
      <c r="B20" s="52" t="s">
        <v>123</v>
      </c>
    </row>
    <row r="21" spans="1:2" ht="18.75">
      <c r="A21" s="48" t="s">
        <v>95</v>
      </c>
      <c r="B21" s="51" t="s">
        <v>98</v>
      </c>
    </row>
    <row r="22" spans="1:2" ht="18.75">
      <c r="A22" s="48" t="s">
        <v>96</v>
      </c>
      <c r="B22" s="51" t="s">
        <v>99</v>
      </c>
    </row>
    <row r="23" spans="1:2" ht="18.75">
      <c r="A23" s="48" t="s">
        <v>97</v>
      </c>
      <c r="B23" s="51" t="s">
        <v>100</v>
      </c>
    </row>
    <row r="24" spans="1:2" ht="18.75">
      <c r="A24" s="48" t="s">
        <v>89</v>
      </c>
      <c r="B24" s="51" t="s">
        <v>89</v>
      </c>
    </row>
    <row r="25" spans="1:2" ht="12.75">
      <c r="A25" s="49"/>
      <c r="B25" s="40"/>
    </row>
    <row r="26" spans="1:2" ht="27" customHeight="1">
      <c r="A26" s="46" t="s">
        <v>124</v>
      </c>
      <c r="B26" s="52" t="s">
        <v>125</v>
      </c>
    </row>
    <row r="27" spans="1:2" ht="18.75">
      <c r="A27" s="48" t="s">
        <v>90</v>
      </c>
      <c r="B27" s="51" t="s">
        <v>110</v>
      </c>
    </row>
    <row r="28" spans="1:2" ht="18.75">
      <c r="A28" s="48" t="s">
        <v>91</v>
      </c>
      <c r="B28" s="51" t="s">
        <v>111</v>
      </c>
    </row>
    <row r="29" spans="1:2" ht="18.75">
      <c r="A29" s="48" t="s">
        <v>126</v>
      </c>
      <c r="B29" s="51" t="s">
        <v>112</v>
      </c>
    </row>
    <row r="30" spans="1:2" ht="18.75">
      <c r="A30" s="48" t="s">
        <v>92</v>
      </c>
      <c r="B30" s="51" t="s">
        <v>113</v>
      </c>
    </row>
    <row r="31" spans="1:2" ht="18.75">
      <c r="A31" s="48" t="s">
        <v>89</v>
      </c>
      <c r="B31" s="51" t="s">
        <v>114</v>
      </c>
    </row>
    <row r="32" spans="1:2" ht="18.75">
      <c r="A32" s="49"/>
      <c r="B32" s="51" t="s">
        <v>89</v>
      </c>
    </row>
    <row r="33" spans="1:2" ht="12.75">
      <c r="A33" s="49"/>
      <c r="B33" s="49"/>
    </row>
    <row r="34" spans="1:2" ht="12.75">
      <c r="A34" s="20"/>
      <c r="B34" s="20"/>
    </row>
    <row r="35" spans="1:3" ht="18" customHeight="1">
      <c r="A35" s="118" t="s">
        <v>115</v>
      </c>
      <c r="B35" s="119"/>
      <c r="C35" s="53"/>
    </row>
    <row r="36" spans="1:3" ht="18" customHeight="1">
      <c r="A36" s="120"/>
      <c r="B36" s="121"/>
      <c r="C36" s="53"/>
    </row>
    <row r="37" spans="1:3" ht="18" customHeight="1">
      <c r="A37" s="115"/>
      <c r="B37" s="116"/>
      <c r="C37" s="53"/>
    </row>
    <row r="38" spans="1:3" ht="18" customHeight="1">
      <c r="A38" s="115"/>
      <c r="B38" s="116"/>
      <c r="C38" s="53"/>
    </row>
    <row r="39" spans="1:3" ht="18" customHeight="1">
      <c r="A39" s="115"/>
      <c r="B39" s="116"/>
      <c r="C39" s="53"/>
    </row>
    <row r="40" spans="1:3" ht="18" customHeight="1">
      <c r="A40" s="115"/>
      <c r="B40" s="116"/>
      <c r="C40" s="53"/>
    </row>
    <row r="41" spans="1:3" ht="18" customHeight="1">
      <c r="A41" s="115"/>
      <c r="B41" s="116"/>
      <c r="C41" s="53"/>
    </row>
    <row r="42" spans="1:3" ht="18" customHeight="1">
      <c r="A42" s="115"/>
      <c r="B42" s="116"/>
      <c r="C42" s="53"/>
    </row>
    <row r="43" spans="1:3" ht="18" customHeight="1">
      <c r="A43" s="115"/>
      <c r="B43" s="116"/>
      <c r="C43" s="53"/>
    </row>
    <row r="44" spans="1:3" ht="18" customHeight="1">
      <c r="A44" s="115"/>
      <c r="B44" s="116"/>
      <c r="C44" s="53"/>
    </row>
  </sheetData>
  <sheetProtection/>
  <mergeCells count="11">
    <mergeCell ref="A41:B41"/>
    <mergeCell ref="A42:B42"/>
    <mergeCell ref="A43:B43"/>
    <mergeCell ref="A44:B44"/>
    <mergeCell ref="A1:B1"/>
    <mergeCell ref="A35:B35"/>
    <mergeCell ref="A36:B36"/>
    <mergeCell ref="A37:B37"/>
    <mergeCell ref="A38:B38"/>
    <mergeCell ref="A39:B39"/>
    <mergeCell ref="A40:B40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5" t="s">
        <v>83</v>
      </c>
      <c r="B1" s="125"/>
      <c r="C1" s="125"/>
      <c r="D1" s="125"/>
    </row>
    <row r="2" spans="1:4" ht="30" customHeight="1">
      <c r="A2" s="126" t="s">
        <v>48</v>
      </c>
      <c r="B2" s="126"/>
      <c r="C2" s="126"/>
      <c r="D2" s="126"/>
    </row>
    <row r="3" spans="1:4" ht="18" customHeight="1">
      <c r="A3" s="21" t="s">
        <v>11</v>
      </c>
      <c r="B3" s="22" t="s">
        <v>47</v>
      </c>
      <c r="C3" s="23" t="s">
        <v>15</v>
      </c>
      <c r="D3" s="23" t="s">
        <v>127</v>
      </c>
    </row>
    <row r="4" spans="1:4" ht="42" customHeight="1">
      <c r="A4" s="38" t="s">
        <v>50</v>
      </c>
      <c r="B4" s="43" t="s">
        <v>71</v>
      </c>
      <c r="C4" s="44">
        <v>25</v>
      </c>
      <c r="D4" s="43" t="s">
        <v>72</v>
      </c>
    </row>
    <row r="5" spans="1:4" ht="42" customHeight="1">
      <c r="A5" s="38" t="s">
        <v>16</v>
      </c>
      <c r="B5" s="43" t="s">
        <v>67</v>
      </c>
      <c r="C5" s="44">
        <v>20</v>
      </c>
      <c r="D5" s="43" t="s">
        <v>76</v>
      </c>
    </row>
    <row r="6" spans="1:4" ht="42" customHeight="1">
      <c r="A6" s="38" t="s">
        <v>17</v>
      </c>
      <c r="B6" s="43" t="s">
        <v>70</v>
      </c>
      <c r="C6" s="44">
        <v>15</v>
      </c>
      <c r="D6" s="43" t="s">
        <v>75</v>
      </c>
    </row>
    <row r="7" spans="1:4" ht="42" customHeight="1">
      <c r="A7" s="38" t="s">
        <v>18</v>
      </c>
      <c r="B7" s="43" t="s">
        <v>69</v>
      </c>
      <c r="C7" s="44">
        <v>10</v>
      </c>
      <c r="D7" s="43" t="s">
        <v>74</v>
      </c>
    </row>
    <row r="8" spans="1:4" ht="42" customHeight="1">
      <c r="A8" s="38" t="s">
        <v>19</v>
      </c>
      <c r="B8" s="43" t="s">
        <v>68</v>
      </c>
      <c r="C8" s="44">
        <v>5</v>
      </c>
      <c r="D8" s="43" t="s">
        <v>73</v>
      </c>
    </row>
    <row r="9" spans="1:3" ht="12.75">
      <c r="A9" s="24"/>
      <c r="B9" s="25"/>
      <c r="C9" s="26"/>
    </row>
    <row r="10" spans="1:3" ht="30" customHeight="1">
      <c r="A10" s="124" t="s">
        <v>140</v>
      </c>
      <c r="B10" s="124"/>
      <c r="C10" s="124"/>
    </row>
    <row r="11" spans="1:3" ht="18" customHeight="1">
      <c r="A11" s="21" t="s">
        <v>11</v>
      </c>
      <c r="B11" s="22" t="s">
        <v>47</v>
      </c>
      <c r="C11" s="23" t="s">
        <v>15</v>
      </c>
    </row>
    <row r="12" spans="1:3" ht="27" customHeight="1">
      <c r="A12" s="38" t="s">
        <v>27</v>
      </c>
      <c r="B12" s="45" t="s">
        <v>28</v>
      </c>
      <c r="C12" s="44">
        <v>5</v>
      </c>
    </row>
    <row r="13" spans="1:3" ht="27" customHeight="1">
      <c r="A13" s="38" t="s">
        <v>29</v>
      </c>
      <c r="B13" s="45" t="s">
        <v>30</v>
      </c>
      <c r="C13" s="44">
        <v>4</v>
      </c>
    </row>
    <row r="14" spans="1:3" ht="27" customHeight="1">
      <c r="A14" s="38" t="s">
        <v>31</v>
      </c>
      <c r="B14" s="43" t="s">
        <v>32</v>
      </c>
      <c r="C14" s="44">
        <v>3</v>
      </c>
    </row>
    <row r="15" spans="1:3" ht="27" customHeight="1">
      <c r="A15" s="38" t="s">
        <v>33</v>
      </c>
      <c r="B15" s="45" t="s">
        <v>34</v>
      </c>
      <c r="C15" s="44">
        <v>2</v>
      </c>
    </row>
    <row r="16" spans="1:3" ht="27" customHeight="1">
      <c r="A16" s="38" t="s">
        <v>35</v>
      </c>
      <c r="B16" s="43" t="s">
        <v>36</v>
      </c>
      <c r="C16" s="44">
        <v>1</v>
      </c>
    </row>
    <row r="17" spans="1:3" ht="12.75">
      <c r="A17" s="20"/>
      <c r="B17" s="20"/>
      <c r="C17" s="20"/>
    </row>
    <row r="18" spans="1:3" ht="30" customHeight="1">
      <c r="A18" s="122" t="s">
        <v>49</v>
      </c>
      <c r="B18" s="123"/>
      <c r="C18" s="123"/>
    </row>
    <row r="19" spans="1:3" ht="12.75">
      <c r="A19" s="21" t="s">
        <v>11</v>
      </c>
      <c r="B19" s="22" t="s">
        <v>47</v>
      </c>
      <c r="C19" s="23" t="s">
        <v>15</v>
      </c>
    </row>
    <row r="20" spans="1:3" ht="27.75" customHeight="1">
      <c r="A20" s="38" t="s">
        <v>20</v>
      </c>
      <c r="B20" s="45" t="s">
        <v>21</v>
      </c>
      <c r="C20" s="44">
        <v>10</v>
      </c>
    </row>
    <row r="21" spans="1:3" ht="27.75" customHeight="1">
      <c r="A21" s="38" t="s">
        <v>22</v>
      </c>
      <c r="B21" s="43" t="s">
        <v>80</v>
      </c>
      <c r="C21" s="44">
        <v>8</v>
      </c>
    </row>
    <row r="22" spans="1:3" ht="27.75" customHeight="1">
      <c r="A22" s="38" t="s">
        <v>23</v>
      </c>
      <c r="B22" s="43" t="s">
        <v>79</v>
      </c>
      <c r="C22" s="44">
        <v>4</v>
      </c>
    </row>
    <row r="23" spans="1:3" ht="42" customHeight="1">
      <c r="A23" s="38" t="s">
        <v>24</v>
      </c>
      <c r="B23" s="43" t="s">
        <v>81</v>
      </c>
      <c r="C23" s="44">
        <v>2</v>
      </c>
    </row>
    <row r="24" spans="1:3" ht="27.75" customHeight="1">
      <c r="A24" s="38" t="s">
        <v>25</v>
      </c>
      <c r="B24" s="45" t="s">
        <v>26</v>
      </c>
      <c r="C24" s="44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6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5" t="s">
        <v>66</v>
      </c>
      <c r="B1" s="125"/>
      <c r="C1" s="125"/>
      <c r="D1" s="125"/>
      <c r="E1" s="7"/>
    </row>
    <row r="2" spans="1:5" ht="18" customHeight="1">
      <c r="A2" s="129" t="s">
        <v>38</v>
      </c>
      <c r="B2" s="130"/>
      <c r="C2" s="131" t="s">
        <v>8</v>
      </c>
      <c r="D2" s="127" t="s">
        <v>40</v>
      </c>
      <c r="E2" s="18"/>
    </row>
    <row r="3" spans="1:5" ht="18" customHeight="1" thickBot="1">
      <c r="A3" s="17" t="s">
        <v>37</v>
      </c>
      <c r="B3" s="6" t="s">
        <v>39</v>
      </c>
      <c r="C3" s="132"/>
      <c r="D3" s="128"/>
      <c r="E3" s="18"/>
    </row>
    <row r="4" spans="1:4" ht="90.75" customHeight="1" thickBot="1">
      <c r="A4" s="15" t="s">
        <v>61</v>
      </c>
      <c r="B4" s="16" t="s">
        <v>54</v>
      </c>
      <c r="C4" s="9" t="s">
        <v>128</v>
      </c>
      <c r="D4" s="10" t="s">
        <v>53</v>
      </c>
    </row>
    <row r="5" spans="1:4" ht="78" customHeight="1" thickBot="1">
      <c r="A5" s="28" t="s">
        <v>62</v>
      </c>
      <c r="B5" s="27" t="s">
        <v>55</v>
      </c>
      <c r="C5" s="11" t="s">
        <v>42</v>
      </c>
      <c r="D5" s="12" t="s">
        <v>52</v>
      </c>
    </row>
    <row r="6" spans="1:4" ht="78" customHeight="1" thickBot="1">
      <c r="A6" s="13" t="s">
        <v>63</v>
      </c>
      <c r="B6" s="14" t="s">
        <v>56</v>
      </c>
      <c r="C6" s="11" t="s">
        <v>41</v>
      </c>
      <c r="D6" s="12" t="s">
        <v>51</v>
      </c>
    </row>
    <row r="7" spans="1:4" ht="78" customHeight="1" thickBot="1">
      <c r="A7" s="29" t="s">
        <v>65</v>
      </c>
      <c r="B7" s="30" t="s">
        <v>57</v>
      </c>
      <c r="C7" s="11" t="s">
        <v>129</v>
      </c>
      <c r="D7" s="12" t="s">
        <v>60</v>
      </c>
    </row>
    <row r="8" spans="1:4" ht="78" customHeight="1" thickBot="1">
      <c r="A8" s="31" t="s">
        <v>64</v>
      </c>
      <c r="B8" s="32" t="s">
        <v>58</v>
      </c>
      <c r="C8" s="11" t="s">
        <v>130</v>
      </c>
      <c r="D8" s="12" t="s">
        <v>59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2018-11-21T21:13:45Z</cp:lastPrinted>
  <dcterms:created xsi:type="dcterms:W3CDTF">2008-01-23T13:51:10Z</dcterms:created>
  <dcterms:modified xsi:type="dcterms:W3CDTF">2018-11-21T21:15:06Z</dcterms:modified>
  <cp:category/>
  <cp:version/>
  <cp:contentType/>
  <cp:contentStatus/>
</cp:coreProperties>
</file>